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widro.sharepoint.com/sites/Websites/Freigegebene Dokumente/Texte swidro Drogerien/Embrach_Drogerie Weidmann/"/>
    </mc:Choice>
  </mc:AlternateContent>
  <xr:revisionPtr revIDLastSave="238" documentId="8_{E87D07F5-3678-47F7-B041-A4FA4C52FCD4}" xr6:coauthVersionLast="47" xr6:coauthVersionMax="47" xr10:uidLastSave="{C8AC34AA-2AD0-4155-9C14-3392270A7DAD}"/>
  <bookViews>
    <workbookView xWindow="-120" yWindow="-120" windowWidth="29040" windowHeight="17520" tabRatio="881" xr2:uid="{00000000-000D-0000-FFFF-FFFF00000000}"/>
  </bookViews>
  <sheets>
    <sheet name="per 26.03.2024" sheetId="27" r:id="rId1"/>
  </sheets>
  <definedNames>
    <definedName name="_xlnm.Print_Area" localSheetId="0">'per 26.03.2024'!$A$1:$E$414</definedName>
    <definedName name="_xlnm.Print_Titles" localSheetId="0">'per 26.03.2024'!$3:$5</definedName>
    <definedName name="OLE_LINK1" localSheetId="0">'per 26.03.2024'!#REF!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0" i="27" l="1"/>
  <c r="F389" i="27"/>
  <c r="F388" i="27"/>
  <c r="F387" i="27"/>
  <c r="F386" i="27"/>
  <c r="F385" i="27"/>
  <c r="F384" i="27"/>
  <c r="F383" i="27"/>
  <c r="F382" i="27"/>
  <c r="F381" i="27"/>
  <c r="F380" i="27"/>
  <c r="F379" i="27"/>
  <c r="F378" i="27"/>
  <c r="F377" i="27"/>
  <c r="F376" i="27"/>
  <c r="F375" i="27"/>
  <c r="F374" i="27"/>
  <c r="F373" i="27"/>
  <c r="F372" i="27"/>
  <c r="F371" i="27"/>
  <c r="F370" i="27"/>
  <c r="F369" i="27"/>
  <c r="F368" i="27"/>
  <c r="F367" i="27"/>
  <c r="F366" i="27"/>
  <c r="F365" i="27"/>
  <c r="F364" i="27"/>
  <c r="F363" i="27"/>
  <c r="F362" i="27"/>
  <c r="F361" i="27"/>
  <c r="F360" i="27"/>
  <c r="F359" i="27"/>
  <c r="F358" i="27"/>
  <c r="F357" i="27"/>
  <c r="F356" i="27"/>
  <c r="F355" i="27"/>
  <c r="F354" i="27"/>
  <c r="F353" i="27"/>
  <c r="F352" i="27"/>
  <c r="F351" i="27"/>
  <c r="F350" i="27"/>
  <c r="F349" i="27"/>
  <c r="F348" i="27"/>
  <c r="F347" i="27"/>
  <c r="F346" i="27"/>
  <c r="F345" i="27"/>
  <c r="F344" i="27"/>
  <c r="F343" i="27"/>
  <c r="F342" i="27"/>
  <c r="F341" i="27"/>
  <c r="F340" i="27"/>
  <c r="F339" i="27"/>
  <c r="F338" i="27"/>
  <c r="F337" i="27"/>
  <c r="F336" i="27"/>
  <c r="F335" i="27"/>
  <c r="F334" i="27"/>
  <c r="F333" i="27"/>
  <c r="F332" i="27"/>
  <c r="F331" i="27"/>
  <c r="F330" i="27"/>
  <c r="F329" i="27"/>
  <c r="F328" i="27"/>
  <c r="F327" i="27"/>
  <c r="F326" i="27"/>
  <c r="F325" i="27"/>
  <c r="F324" i="27"/>
  <c r="F323" i="27"/>
  <c r="F322" i="27"/>
  <c r="F321" i="27"/>
  <c r="F320" i="27"/>
  <c r="F319" i="27"/>
  <c r="F318" i="27"/>
  <c r="F317" i="27"/>
  <c r="F316" i="27"/>
  <c r="F315" i="27"/>
  <c r="F314" i="27"/>
  <c r="F313" i="27"/>
  <c r="F312" i="27"/>
  <c r="F311" i="27"/>
  <c r="F310" i="27"/>
  <c r="F309" i="27"/>
  <c r="F308" i="27"/>
  <c r="F307" i="27"/>
  <c r="F306" i="27"/>
  <c r="F305" i="27"/>
  <c r="F304" i="27"/>
  <c r="F303" i="27"/>
  <c r="F302" i="27"/>
  <c r="F301" i="27"/>
  <c r="F300" i="27"/>
  <c r="F299" i="27"/>
  <c r="F298" i="27"/>
  <c r="F297" i="27"/>
  <c r="F296" i="27"/>
  <c r="F295" i="27"/>
  <c r="F294" i="27"/>
  <c r="F293" i="27"/>
  <c r="F292" i="27"/>
  <c r="F291" i="27"/>
  <c r="F290" i="27"/>
  <c r="F289" i="27"/>
  <c r="F288" i="27"/>
  <c r="F287" i="27"/>
  <c r="F286" i="27"/>
  <c r="F284" i="27"/>
  <c r="F283" i="27"/>
  <c r="F282" i="27"/>
  <c r="F280" i="27"/>
  <c r="F279" i="27"/>
  <c r="F278" i="27"/>
  <c r="F277" i="27"/>
  <c r="F276" i="27"/>
  <c r="F275" i="27"/>
  <c r="F274" i="27"/>
  <c r="F273" i="27"/>
  <c r="F272" i="27"/>
  <c r="F271" i="27"/>
  <c r="F270" i="27"/>
  <c r="F269" i="27"/>
  <c r="F268" i="27"/>
  <c r="F267" i="27"/>
  <c r="F266" i="27"/>
  <c r="F264" i="27"/>
  <c r="F263" i="27"/>
  <c r="F262" i="27"/>
  <c r="F261" i="27"/>
  <c r="F260" i="27"/>
  <c r="F259" i="27"/>
  <c r="F258" i="27"/>
  <c r="F257" i="27"/>
  <c r="F256" i="27"/>
  <c r="F255" i="27"/>
  <c r="F254" i="27"/>
  <c r="F253" i="27"/>
  <c r="F252" i="27"/>
  <c r="F251" i="27"/>
  <c r="F250" i="27"/>
  <c r="F249" i="27"/>
  <c r="F248" i="27"/>
  <c r="F247" i="27"/>
  <c r="F246" i="27"/>
  <c r="F245" i="27"/>
  <c r="F244" i="27"/>
  <c r="F243" i="27"/>
  <c r="F242" i="27"/>
  <c r="F241" i="27"/>
  <c r="F240" i="27"/>
  <c r="F239" i="27"/>
  <c r="F238" i="27"/>
  <c r="F237" i="27"/>
  <c r="F236" i="27"/>
  <c r="F235" i="27"/>
  <c r="F234" i="27"/>
  <c r="F233" i="27"/>
  <c r="F232" i="27"/>
  <c r="F231" i="27"/>
  <c r="F230" i="27"/>
  <c r="F229" i="27"/>
  <c r="F228" i="27"/>
  <c r="F227" i="27"/>
  <c r="F226" i="27"/>
  <c r="F225" i="27"/>
  <c r="F224" i="27"/>
  <c r="F223" i="27"/>
  <c r="F222" i="27"/>
  <c r="F221" i="27"/>
  <c r="F220" i="27"/>
  <c r="F219" i="27"/>
  <c r="F218" i="27"/>
  <c r="F217" i="27"/>
  <c r="F216" i="27"/>
  <c r="F215" i="27"/>
  <c r="F214" i="27"/>
  <c r="F213" i="27"/>
  <c r="F212" i="27"/>
  <c r="F211" i="27"/>
  <c r="F210" i="27"/>
  <c r="F208" i="27"/>
  <c r="F207" i="27"/>
  <c r="F206" i="27"/>
  <c r="F205" i="27"/>
  <c r="F204" i="27"/>
  <c r="F203" i="27"/>
  <c r="F202" i="27"/>
  <c r="F201" i="27"/>
  <c r="F200" i="27"/>
  <c r="F199" i="27"/>
  <c r="F198" i="27"/>
  <c r="F197" i="27"/>
  <c r="F195" i="27"/>
  <c r="F193" i="27"/>
  <c r="F192" i="27"/>
  <c r="F191" i="27"/>
  <c r="F189" i="27"/>
  <c r="F188" i="27"/>
  <c r="F187" i="27"/>
  <c r="F186" i="27"/>
  <c r="F185" i="27"/>
  <c r="F184" i="27"/>
  <c r="F183" i="27"/>
  <c r="F182" i="27"/>
  <c r="F181" i="27"/>
  <c r="F180" i="27"/>
  <c r="F179" i="27"/>
  <c r="F178" i="27"/>
  <c r="F177" i="27"/>
  <c r="F176" i="27"/>
  <c r="F174" i="27"/>
  <c r="F173" i="27"/>
  <c r="F172" i="27"/>
  <c r="F171" i="27"/>
  <c r="F170" i="27"/>
  <c r="F169" i="27"/>
  <c r="F167" i="27"/>
  <c r="F166" i="27"/>
  <c r="F165" i="27"/>
  <c r="F164" i="27"/>
  <c r="F163" i="27"/>
  <c r="F162" i="27"/>
  <c r="F161" i="27"/>
  <c r="F160" i="27"/>
  <c r="F159" i="27"/>
  <c r="F157" i="27"/>
  <c r="F156" i="27"/>
  <c r="F155" i="27"/>
  <c r="F154" i="27"/>
  <c r="F153" i="27"/>
  <c r="F152" i="27"/>
  <c r="F151" i="27"/>
  <c r="F150" i="27"/>
  <c r="F149" i="27"/>
  <c r="F148" i="27"/>
  <c r="F147" i="27"/>
  <c r="F146" i="27"/>
  <c r="F144" i="27"/>
  <c r="F143" i="27"/>
  <c r="F142" i="27"/>
  <c r="F141" i="27"/>
  <c r="F140" i="27"/>
  <c r="F138" i="27"/>
  <c r="F137" i="27"/>
  <c r="F136" i="27"/>
  <c r="F135" i="27"/>
  <c r="F134" i="27"/>
  <c r="F133" i="27"/>
  <c r="F132" i="27"/>
  <c r="F131" i="27"/>
  <c r="F130" i="27"/>
  <c r="F129" i="27"/>
  <c r="F128" i="27"/>
  <c r="F127" i="27"/>
  <c r="F126" i="27"/>
  <c r="F125" i="27"/>
  <c r="F124" i="27"/>
  <c r="F123" i="27"/>
  <c r="F122" i="27"/>
  <c r="F121" i="27"/>
  <c r="F120" i="27"/>
  <c r="F119" i="27"/>
  <c r="F118" i="27"/>
  <c r="F117" i="27"/>
  <c r="F116" i="27"/>
  <c r="F115" i="27"/>
  <c r="F114" i="27"/>
  <c r="F113" i="27"/>
  <c r="F112" i="27"/>
  <c r="F111" i="27"/>
  <c r="F110" i="27"/>
  <c r="F109" i="27"/>
  <c r="F108" i="27"/>
  <c r="F107" i="27"/>
  <c r="F105" i="27"/>
  <c r="F104" i="27"/>
  <c r="F102" i="27"/>
  <c r="F101" i="27"/>
  <c r="F99" i="27"/>
  <c r="F98" i="27"/>
  <c r="F97" i="27"/>
  <c r="F96" i="27"/>
  <c r="F95" i="27"/>
  <c r="F94" i="27"/>
  <c r="F93" i="27"/>
  <c r="F92" i="27"/>
  <c r="F91" i="27"/>
  <c r="F90" i="27"/>
  <c r="F89" i="27"/>
  <c r="F88" i="27"/>
  <c r="F87" i="27"/>
  <c r="F86" i="27"/>
  <c r="F85" i="27"/>
  <c r="F84" i="27"/>
  <c r="F83" i="27"/>
  <c r="F82" i="27"/>
  <c r="F81" i="27"/>
  <c r="F80" i="27"/>
  <c r="F79" i="27"/>
  <c r="F78" i="27"/>
  <c r="F77" i="27"/>
  <c r="F76" i="27"/>
  <c r="F75" i="27"/>
  <c r="F74" i="27"/>
  <c r="F73" i="27"/>
  <c r="F72" i="27"/>
  <c r="F71" i="27"/>
  <c r="F70" i="27"/>
  <c r="F68" i="27"/>
  <c r="F67" i="27"/>
  <c r="F66" i="27"/>
  <c r="F64" i="27"/>
  <c r="F63" i="27"/>
  <c r="F62" i="27"/>
  <c r="F61" i="27"/>
  <c r="F60" i="27"/>
  <c r="F59" i="27"/>
  <c r="F58" i="27"/>
  <c r="F56" i="27"/>
  <c r="F55" i="27"/>
  <c r="F54" i="27"/>
  <c r="F53" i="27"/>
  <c r="F52" i="27"/>
  <c r="F51" i="27"/>
  <c r="F50" i="27"/>
  <c r="F49" i="27"/>
  <c r="F48" i="27"/>
  <c r="F47" i="27"/>
  <c r="F46" i="27"/>
  <c r="F45" i="27"/>
  <c r="F44" i="27"/>
  <c r="F43" i="27"/>
  <c r="F42" i="27"/>
  <c r="F41" i="27"/>
  <c r="F40" i="27"/>
  <c r="F39" i="27"/>
  <c r="F38" i="27"/>
  <c r="F37" i="27"/>
  <c r="F36" i="27"/>
  <c r="F35" i="27"/>
  <c r="F34" i="27"/>
  <c r="F33" i="27"/>
  <c r="F32" i="27"/>
  <c r="F31" i="27"/>
  <c r="F30" i="27"/>
  <c r="F29" i="27"/>
  <c r="F28" i="27"/>
  <c r="F27" i="27"/>
  <c r="F26" i="27"/>
  <c r="F24" i="27"/>
  <c r="F23" i="27"/>
  <c r="F22" i="27"/>
  <c r="F21" i="27"/>
  <c r="F20" i="27"/>
  <c r="F19" i="27"/>
  <c r="F18" i="27"/>
  <c r="F17" i="27"/>
  <c r="F16" i="27"/>
  <c r="F15" i="27"/>
  <c r="F14" i="27"/>
  <c r="F13" i="27"/>
  <c r="F12" i="27"/>
  <c r="F11" i="27"/>
  <c r="F10" i="27"/>
  <c r="F9" i="27"/>
  <c r="F8" i="27"/>
  <c r="F7" i="27"/>
</calcChain>
</file>

<file path=xl/sharedStrings.xml><?xml version="1.0" encoding="utf-8"?>
<sst xmlns="http://schemas.openxmlformats.org/spreadsheetml/2006/main" count="773" uniqueCount="307">
  <si>
    <t>A</t>
  </si>
  <si>
    <t>Art-Nr:</t>
  </si>
  <si>
    <t>Produktname</t>
  </si>
  <si>
    <t>Einheit</t>
  </si>
  <si>
    <t>Preis</t>
  </si>
  <si>
    <t>Adstringa Gerbstoffkräuter</t>
  </si>
  <si>
    <t>500 g</t>
  </si>
  <si>
    <t>Adstringa Gerstoffkräuter</t>
  </si>
  <si>
    <t>1 kg</t>
  </si>
  <si>
    <t>3 kg</t>
  </si>
  <si>
    <t xml:space="preserve">Ägyptischer Schwarzkümmel </t>
  </si>
  <si>
    <t>Ägyptischer Schwarzkümmel</t>
  </si>
  <si>
    <t>Aerob-Öl</t>
  </si>
  <si>
    <t>25 ml</t>
  </si>
  <si>
    <t xml:space="preserve">50 ml </t>
  </si>
  <si>
    <t>Aerob-Spray</t>
  </si>
  <si>
    <t>250 ml</t>
  </si>
  <si>
    <t>AkaHorse</t>
  </si>
  <si>
    <t>500 ml</t>
  </si>
  <si>
    <t>2.5 l</t>
  </si>
  <si>
    <t>Aloe vera-Spray</t>
  </si>
  <si>
    <t>200 ml</t>
  </si>
  <si>
    <t>Amara Bitterkräuter</t>
  </si>
  <si>
    <t xml:space="preserve">1 kg </t>
  </si>
  <si>
    <t>Anis-Kümmel-Fenchel</t>
  </si>
  <si>
    <t>2.5 kg</t>
  </si>
  <si>
    <t>1 l</t>
  </si>
  <si>
    <t>Apfel-Pellets</t>
  </si>
  <si>
    <t>5 kg</t>
  </si>
  <si>
    <t>10 kg</t>
  </si>
  <si>
    <t>B</t>
  </si>
  <si>
    <t>Balsama</t>
  </si>
  <si>
    <t>Bierhefe, rein</t>
  </si>
  <si>
    <t xml:space="preserve">3 kg </t>
  </si>
  <si>
    <t>Brennnesselkraut</t>
  </si>
  <si>
    <t>2 kg</t>
  </si>
  <si>
    <t>Bronchosan</t>
  </si>
  <si>
    <t>C</t>
  </si>
  <si>
    <t>D</t>
  </si>
  <si>
    <t>Dezidum-Basenpulver</t>
  </si>
  <si>
    <t>750 g</t>
  </si>
  <si>
    <t>4 kg</t>
  </si>
  <si>
    <t>E</t>
  </si>
  <si>
    <t>Energiekörner-Mischung</t>
  </si>
  <si>
    <t>EquiBasal</t>
  </si>
  <si>
    <t>6 kg</t>
  </si>
  <si>
    <t>EquiForte</t>
  </si>
  <si>
    <t>EquiGaron</t>
  </si>
  <si>
    <t>600 g</t>
  </si>
  <si>
    <t>1.8 kg</t>
  </si>
  <si>
    <t xml:space="preserve">EquiPankrem </t>
  </si>
  <si>
    <t>EquiPankrem</t>
  </si>
  <si>
    <t>EquiStrath liquid, Kanister</t>
  </si>
  <si>
    <t>1 lt</t>
  </si>
  <si>
    <t>EquiStrath liquid, Flasche</t>
  </si>
  <si>
    <t>EquiStrath liquid</t>
  </si>
  <si>
    <t>5 lt</t>
  </si>
  <si>
    <t>EquiZeolon</t>
  </si>
  <si>
    <t>900 g</t>
  </si>
  <si>
    <t>Esparsette</t>
  </si>
  <si>
    <t xml:space="preserve">Esparsette </t>
  </si>
  <si>
    <t>F</t>
  </si>
  <si>
    <t>G</t>
  </si>
  <si>
    <t>Ginkgo</t>
  </si>
  <si>
    <t>EquiStrath Thymian liquid</t>
  </si>
  <si>
    <t>Einreibemittel nach Anstrengungen</t>
  </si>
  <si>
    <t>H</t>
  </si>
  <si>
    <t>Hagebutten, geschrotet</t>
  </si>
  <si>
    <t>Hagebutten, ganz</t>
  </si>
  <si>
    <t>Hanf-Öl</t>
  </si>
  <si>
    <t>Heparlind</t>
  </si>
  <si>
    <t>HerbaCor</t>
  </si>
  <si>
    <t>Huf-Fell-Perfekt</t>
  </si>
  <si>
    <t>I</t>
  </si>
  <si>
    <t xml:space="preserve">2 kg </t>
  </si>
  <si>
    <t>6  kg</t>
  </si>
  <si>
    <t xml:space="preserve">Haut-Balsam </t>
  </si>
  <si>
    <t xml:space="preserve">HerbaVisceral </t>
  </si>
  <si>
    <t xml:space="preserve">Herbazem forte </t>
  </si>
  <si>
    <t>Hortus Gemüse- &amp; Früchte-Mischung</t>
  </si>
  <si>
    <t>Imker-Balsam</t>
  </si>
  <si>
    <t>Ingwer</t>
  </si>
  <si>
    <t>Isländisch Moos</t>
  </si>
  <si>
    <t xml:space="preserve">500 g </t>
  </si>
  <si>
    <t>K</t>
  </si>
  <si>
    <t xml:space="preserve">1.5 kg </t>
  </si>
  <si>
    <t>Klostergarten</t>
  </si>
  <si>
    <t>Knoblauch-Granulat</t>
  </si>
  <si>
    <t>Kolloidales Silber 50 ppm</t>
  </si>
  <si>
    <t>100 ml</t>
  </si>
  <si>
    <t>L</t>
  </si>
  <si>
    <t>Leberpellets</t>
  </si>
  <si>
    <t>Lüneburger Kräuter</t>
  </si>
  <si>
    <t>M</t>
  </si>
  <si>
    <t xml:space="preserve">Meerretich </t>
  </si>
  <si>
    <t>Mönchspfeffer</t>
  </si>
  <si>
    <t>MycoProtekt</t>
  </si>
  <si>
    <t>Myrrhe-Propolis Spray</t>
  </si>
  <si>
    <t>Myrrhe-Propolis Tropfen</t>
  </si>
  <si>
    <t>O</t>
  </si>
  <si>
    <t>Orgamin, lose</t>
  </si>
  <si>
    <t>Orgamin, pelletiert</t>
  </si>
  <si>
    <t>Ortho-Perna-San</t>
  </si>
  <si>
    <t>OxyProtekt</t>
  </si>
  <si>
    <t>P</t>
  </si>
  <si>
    <t>Peloid-Pellets</t>
  </si>
  <si>
    <t>Petrophagus</t>
  </si>
  <si>
    <t>R</t>
  </si>
  <si>
    <t>Reiskeim-Öl</t>
  </si>
  <si>
    <t>250 g</t>
  </si>
  <si>
    <t>Ringelblume</t>
  </si>
  <si>
    <t>Rhenalind Nierenkräuter</t>
  </si>
  <si>
    <t>Roter Sonnenhut</t>
  </si>
  <si>
    <t>S</t>
  </si>
  <si>
    <t>Sanguina</t>
  </si>
  <si>
    <t>Schwäbische Alb-Mischung</t>
  </si>
  <si>
    <t>Seealgenmehl</t>
  </si>
  <si>
    <t>Seniorsan</t>
  </si>
  <si>
    <t>SilyCholin</t>
  </si>
  <si>
    <t>Sonnenwend-Immunkräuter</t>
  </si>
  <si>
    <t>Spitzwegerich</t>
  </si>
  <si>
    <t>Strengelpulver, Original</t>
  </si>
  <si>
    <t>Stutenkräuter</t>
  </si>
  <si>
    <t>Süssholzwurzel</t>
  </si>
  <si>
    <t>T</t>
  </si>
  <si>
    <t>Teufelskralle</t>
  </si>
  <si>
    <t>Thymian</t>
  </si>
  <si>
    <t>TopiMal</t>
  </si>
  <si>
    <t>Toscana Mischung</t>
  </si>
  <si>
    <t>Transformin</t>
  </si>
  <si>
    <t>V</t>
  </si>
  <si>
    <t>Velvet-Coat</t>
  </si>
  <si>
    <t>W</t>
  </si>
  <si>
    <t>Waldweide</t>
  </si>
  <si>
    <t>Weidenrinde/Mädesüss</t>
  </si>
  <si>
    <t>Wildbeeren</t>
  </si>
  <si>
    <t xml:space="preserve">Dixa Pferde Kräuterleckerli </t>
  </si>
  <si>
    <t xml:space="preserve">Alga Humin </t>
  </si>
  <si>
    <t>150 g</t>
  </si>
  <si>
    <t>550 g</t>
  </si>
  <si>
    <t>Sobamin</t>
  </si>
  <si>
    <t>Weyrauch Nr. 1 Alles Fliesst</t>
  </si>
  <si>
    <t>Weyrauch Nr. 2 Standfest</t>
  </si>
  <si>
    <t xml:space="preserve">60 Kps. </t>
  </si>
  <si>
    <t>Weyrauch Nr. 3 Drachentöter</t>
  </si>
  <si>
    <t>180 Kps.</t>
  </si>
  <si>
    <t>Weyrauch Nr. 4 Goldwert</t>
  </si>
  <si>
    <t xml:space="preserve">Weyrauch Nr. 5 Frühlingserwachen </t>
  </si>
  <si>
    <t>400 g</t>
  </si>
  <si>
    <t>800 g</t>
  </si>
  <si>
    <t xml:space="preserve">1.2 kg </t>
  </si>
  <si>
    <t xml:space="preserve">Weyrauch Nr. 7 Jungbrunnen </t>
  </si>
  <si>
    <t>Weyrauch Nr. 8 Ureavital</t>
  </si>
  <si>
    <t>Weyrauch Nr. 9 Leben ist Bewegung</t>
  </si>
  <si>
    <t>Weyrauch Nr. 10 Wellness</t>
  </si>
  <si>
    <t>Weyrauch Nr. 11 Top Mash</t>
  </si>
  <si>
    <t xml:space="preserve">Weyrauch Nr. 12 Otto </t>
  </si>
  <si>
    <t>Weyrauch Nr. 13 Siegfried</t>
  </si>
  <si>
    <t>Weyrauch Nr. 15 Herbalist</t>
  </si>
  <si>
    <t>5 l</t>
  </si>
  <si>
    <t>Weyrauch Nr. 16 Tagträumer</t>
  </si>
  <si>
    <t>Weyrauch Nr. 17 Feuerstrahl</t>
  </si>
  <si>
    <t>Weyrauch Nr. 18 Mutterglück</t>
  </si>
  <si>
    <t>Weyrauch Nr. 19 Mordskerl</t>
  </si>
  <si>
    <t xml:space="preserve">Weyrauch Nr. 21 Beinhart </t>
  </si>
  <si>
    <t>Weyrauch Nr. 22 Zickenkrieg</t>
  </si>
  <si>
    <t>Weyrauch Nr. 25 Vogelfrei</t>
  </si>
  <si>
    <t>Weyrauch Kristallmash</t>
  </si>
  <si>
    <t xml:space="preserve">15 kg </t>
  </si>
  <si>
    <t>Weyrauch Leinsamenöl</t>
  </si>
  <si>
    <t xml:space="preserve">Weyrauch Mangan </t>
  </si>
  <si>
    <t>Weyrauch Magnesium</t>
  </si>
  <si>
    <t>Weyrauch Nr. 6 Alpenfrische</t>
  </si>
  <si>
    <t>Versand / Lieferbedingungen</t>
  </si>
  <si>
    <t>Abholung in Embrach ist kostenfrei.</t>
  </si>
  <si>
    <t>Versandkosten: nach effektivem Porto (A-/B-Post wählbar)</t>
  </si>
  <si>
    <t>Bei Vorauszahlung, wird ab einem Bestellbetrag von CHF 30.- nur 50% der effektiven Portokosten verrechnet.</t>
  </si>
  <si>
    <t>Zahlungsbedingungen</t>
  </si>
  <si>
    <t>30 Tage netto</t>
  </si>
  <si>
    <t>Bankverbindung</t>
  </si>
  <si>
    <t xml:space="preserve">Raiffeisen Zürich Flughafen, 8302 Kloten </t>
  </si>
  <si>
    <t>Versand - bitte ankreuzen</t>
  </si>
  <si>
    <t>A-Post</t>
  </si>
  <si>
    <t>B-Post</t>
  </si>
  <si>
    <t>Bestellformular PerNaturam, Weyrauch, div.-Produkte</t>
  </si>
  <si>
    <t>Menge</t>
  </si>
  <si>
    <t>Senden Sie uns das Bestellformular per Fax an 044 865 01 78 oder 
per Mail an drog.weidmann@bluewin.ch.</t>
  </si>
  <si>
    <t>Bestellung</t>
  </si>
  <si>
    <t>Kanne Leckerli Zuckerfrei</t>
  </si>
  <si>
    <t>Ostpreussen-Kräuter</t>
  </si>
  <si>
    <t>1.5 kg</t>
  </si>
  <si>
    <t>Weyrauch Konstruktor vet</t>
  </si>
  <si>
    <t>200 g</t>
  </si>
  <si>
    <t>Weyrauch Nr. 28 Sandmann</t>
  </si>
  <si>
    <t>7 kg</t>
  </si>
  <si>
    <t>Weyrauch Nr. 32 El Torro</t>
  </si>
  <si>
    <t>Weyrauch Resist vet</t>
  </si>
  <si>
    <t>Weyrauch Zinkurasan vet</t>
  </si>
  <si>
    <t>PerNaturam Pferde-Produkte bestellen wir gerne für Sie.</t>
  </si>
  <si>
    <t>EquiKPU</t>
  </si>
  <si>
    <t>Lichment</t>
  </si>
  <si>
    <t>EquiStrath Granulat</t>
  </si>
  <si>
    <t>Kretischer Origano</t>
  </si>
  <si>
    <t>Lecithin mit Kieselerde</t>
  </si>
  <si>
    <t>Rocky Mountains Mischung</t>
  </si>
  <si>
    <t>Spirulina-Pellets</t>
  </si>
  <si>
    <t>Bittermut Kräuter</t>
  </si>
  <si>
    <t>Artemis</t>
  </si>
  <si>
    <t>Bio-EchinaSaft</t>
  </si>
  <si>
    <t>Bio-Expectorant</t>
  </si>
  <si>
    <t>Bio-Löwenzahnsaft</t>
  </si>
  <si>
    <t xml:space="preserve">Bio-Curcuma-Myrrhe-Öl </t>
  </si>
  <si>
    <t>Bio-Curcuma-Myrrhe-Öl</t>
  </si>
  <si>
    <t>Bio-Koriander-Propolis-Öl</t>
  </si>
  <si>
    <t>Chillinge</t>
  </si>
  <si>
    <t>350 g</t>
  </si>
  <si>
    <t>EquiPan Amaranth</t>
  </si>
  <si>
    <t>EquiPan Hafer</t>
  </si>
  <si>
    <t>Erdlinge</t>
  </si>
  <si>
    <t>Griechischer Bergtee aus Kreta</t>
  </si>
  <si>
    <t>Herblinge</t>
  </si>
  <si>
    <t>Hunsrücker Trift</t>
  </si>
  <si>
    <t>100 g</t>
  </si>
  <si>
    <t>515 ml</t>
  </si>
  <si>
    <t>swidro Johannisbrot</t>
  </si>
  <si>
    <t>swidro Zeolith</t>
  </si>
  <si>
    <t>swidro Magnesiumcitrat</t>
  </si>
  <si>
    <t>swidro Hustensirup Pferd</t>
  </si>
  <si>
    <t>swidro Propolis-Creme</t>
  </si>
  <si>
    <t>swidro Manuka-Creme</t>
  </si>
  <si>
    <t>swidro Kolloidales-Silberwasser-Creme</t>
  </si>
  <si>
    <t>swidro Pestwurz Lotion halbfett</t>
  </si>
  <si>
    <t>swidro Pestwurz halbfett Creme</t>
  </si>
  <si>
    <t>swidro Ringelblumensalbe</t>
  </si>
  <si>
    <t>swidro Arnica-Gel mit Spilanthes</t>
  </si>
  <si>
    <t>swidro Wallwurz-Gel</t>
  </si>
  <si>
    <t>swidro Wallwurz-Salbe</t>
  </si>
  <si>
    <t>swidro Weihrauch-Gel</t>
  </si>
  <si>
    <t>swidro Teufelskrallen-Gel</t>
  </si>
  <si>
    <t>swidro Insektenstichlösung</t>
  </si>
  <si>
    <t>swidro Lebertran für Tiere</t>
  </si>
  <si>
    <t>swidro Spirulina Pulver Bio</t>
  </si>
  <si>
    <t xml:space="preserve">SilkyCoat </t>
  </si>
  <si>
    <t>Kolloidales-Silberwasser Spray 50 ppm</t>
  </si>
  <si>
    <t>Kretische Zistrose</t>
  </si>
  <si>
    <t>Kretischer Salbei</t>
  </si>
  <si>
    <t>SarkoBalm</t>
  </si>
  <si>
    <t>300 g</t>
  </si>
  <si>
    <t>Wildapfel</t>
  </si>
  <si>
    <t>180 Stk.</t>
  </si>
  <si>
    <t>Weyrauch Nr. 13 Siegfried Kapseln</t>
  </si>
  <si>
    <t>Weyrauch Fatamorgana Schwarzkümmelöl</t>
  </si>
  <si>
    <t>10 Stk.</t>
  </si>
  <si>
    <t>1 Stk.</t>
  </si>
  <si>
    <t>6 Stk.</t>
  </si>
  <si>
    <t>Twydil Hoofcare</t>
  </si>
  <si>
    <t>Twydil Hematinic</t>
  </si>
  <si>
    <t>Twydil Electrolytes Maulspritze</t>
  </si>
  <si>
    <t>Twydil Artidil Btl.</t>
  </si>
  <si>
    <t>350 ml</t>
  </si>
  <si>
    <t>Retterspitz äusserlich</t>
  </si>
  <si>
    <t>Virbac Equimyl Emulsion</t>
  </si>
  <si>
    <t>10 ml</t>
  </si>
  <si>
    <t>FIX Wunde Spray</t>
  </si>
  <si>
    <t>50 ml</t>
  </si>
  <si>
    <t>Herbamed Psorinum ad us vet.</t>
  </si>
  <si>
    <t>Herbamed Nux vomica Kolikspray</t>
  </si>
  <si>
    <t>Herbamed Sulfur comp. Maukespray</t>
  </si>
  <si>
    <t>Herbamed Sommerekzem, Juckreiz Spray</t>
  </si>
  <si>
    <t>100 Stk.</t>
  </si>
  <si>
    <t>20 ml</t>
  </si>
  <si>
    <t>Colosan Lösung</t>
  </si>
  <si>
    <t>Bonneville MSM Pulver</t>
  </si>
  <si>
    <t>Buch: Ratgeber Kräuter für Nutz- und Heimtiere</t>
  </si>
  <si>
    <t>2x 50 g</t>
  </si>
  <si>
    <t>IVF Faltkompressen 10x10cm</t>
  </si>
  <si>
    <t>Ichtho-vet Derma-Creme für Pferde</t>
  </si>
  <si>
    <t>Omida Apotheke für verletzte Tiere</t>
  </si>
  <si>
    <t>Rescue Pets Tropfen ad us vet. alkoholfrei</t>
  </si>
  <si>
    <t>Spagyrik Resistenzsteigerung (antiviral) Pferd</t>
  </si>
  <si>
    <t>Verbandwatte 15cm</t>
  </si>
  <si>
    <t>Q</t>
  </si>
  <si>
    <t>Quick Aid Animal Bandage Box</t>
  </si>
  <si>
    <t>Resin forte</t>
  </si>
  <si>
    <t>20 m x 10 cm</t>
  </si>
  <si>
    <t>Elastomull Haft Gazebinde weiss selbsthaftend</t>
  </si>
  <si>
    <t>swidro Schüssler-Salz 3,4,10,21 Immunsystem Pulver</t>
  </si>
  <si>
    <t>swidro Schüssler-Salz 8,9,10,23 Entgiftung Pulver</t>
  </si>
  <si>
    <t>swidro Schüssler-Salz 3,5,7 Sport Mix</t>
  </si>
  <si>
    <t>swidro Schüssler-Salz 1,2,11 Sehnen, Bänder, Gelenke Mix</t>
  </si>
  <si>
    <t xml:space="preserve">Brennnesselsaft </t>
  </si>
  <si>
    <t>Weyrauch Jod</t>
  </si>
  <si>
    <t>IBAN: CH33 8080 8009 8965 8407 5</t>
  </si>
  <si>
    <t>Bio-CrataeSaft</t>
  </si>
  <si>
    <t>U</t>
  </si>
  <si>
    <t>Usniotica</t>
  </si>
  <si>
    <t>CBD 5%</t>
  </si>
  <si>
    <t>CBD 10%</t>
  </si>
  <si>
    <t>700 g</t>
  </si>
  <si>
    <t xml:space="preserve">Weyrauch Wundersam </t>
  </si>
  <si>
    <t>Fr. 47.00</t>
  </si>
  <si>
    <t xml:space="preserve">Weyrauch Anishafer </t>
  </si>
  <si>
    <t>Fr. 19.00</t>
  </si>
  <si>
    <t xml:space="preserve">Weyrauch Hanf-Pellets </t>
  </si>
  <si>
    <t>Fr. 47.90</t>
  </si>
  <si>
    <t>Fr. 345.00</t>
  </si>
  <si>
    <t>Stand: März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</si>
</sst>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Fr.&quot;\ #,##0.00;[Red]&quot;Fr.&quot;\ \-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2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color rgb="FFFF0000"/>
      <name val="Arial"/>
      <family val="2"/>
    </font>
    <font>
      <sz val="12"/>
      <color rgb="FF00000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DDD9C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1" xfId="0" applyFont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8" fillId="2" borderId="1" xfId="0" applyFont="1" applyFill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164" fontId="3" fillId="0" borderId="3" xfId="0" applyNumberFormat="1" applyFont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vertical="center"/>
    </xf>
    <xf numFmtId="1" fontId="2" fillId="0" borderId="0" xfId="0" applyNumberFormat="1" applyFont="1" applyAlignment="1" applyProtection="1">
      <alignment vertical="center"/>
    </xf>
    <xf numFmtId="1" fontId="1" fillId="0" borderId="0" xfId="0" applyNumberFormat="1" applyFont="1" applyAlignment="1" applyProtection="1">
      <alignment horizontal="right" vertical="center"/>
    </xf>
    <xf numFmtId="2" fontId="1" fillId="0" borderId="0" xfId="0" applyNumberFormat="1" applyFont="1" applyAlignment="1" applyProtection="1">
      <alignment horizontal="right" vertical="center"/>
    </xf>
    <xf numFmtId="1" fontId="9" fillId="0" borderId="0" xfId="0" applyNumberFormat="1" applyFont="1" applyAlignment="1" applyProtection="1">
      <alignment horizontal="center" vertical="center"/>
    </xf>
    <xf numFmtId="0" fontId="19" fillId="0" borderId="1" xfId="0" applyFont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vertical="center" wrapText="1"/>
    </xf>
    <xf numFmtId="0" fontId="19" fillId="0" borderId="1" xfId="0" applyFont="1" applyBorder="1" applyAlignment="1" applyProtection="1">
      <alignment horizontal="right" vertical="center" wrapText="1"/>
    </xf>
    <xf numFmtId="164" fontId="19" fillId="0" borderId="3" xfId="0" applyNumberFormat="1" applyFont="1" applyBorder="1" applyAlignment="1" applyProtection="1">
      <alignment horizontal="righ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1" fontId="9" fillId="0" borderId="0" xfId="0" applyNumberFormat="1" applyFont="1" applyAlignment="1" applyProtection="1">
      <alignment vertical="center"/>
    </xf>
    <xf numFmtId="1" fontId="11" fillId="0" borderId="0" xfId="0" applyNumberFormat="1" applyFont="1" applyAlignment="1" applyProtection="1">
      <alignment vertical="center"/>
    </xf>
    <xf numFmtId="1" fontId="12" fillId="0" borderId="0" xfId="0" applyNumberFormat="1" applyFont="1" applyAlignment="1" applyProtection="1">
      <alignment vertical="center"/>
    </xf>
    <xf numFmtId="0" fontId="11" fillId="3" borderId="2" xfId="0" applyFont="1" applyFill="1" applyBorder="1" applyAlignment="1" applyProtection="1">
      <alignment horizontal="center" vertical="center" wrapText="1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0" fontId="11" fillId="3" borderId="7" xfId="0" applyFont="1" applyFill="1" applyBorder="1" applyAlignment="1" applyProtection="1">
      <alignment horizontal="center" vertical="center" wrapText="1"/>
    </xf>
    <xf numFmtId="0" fontId="11" fillId="3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 applyProtection="1">
      <alignment horizontal="center" vertical="center" wrapText="1"/>
    </xf>
    <xf numFmtId="1" fontId="13" fillId="0" borderId="0" xfId="0" applyNumberFormat="1" applyFont="1" applyAlignment="1" applyProtection="1">
      <alignment vertical="center"/>
    </xf>
    <xf numFmtId="1" fontId="1" fillId="0" borderId="0" xfId="0" applyNumberFormat="1" applyFont="1" applyAlignment="1" applyProtection="1">
      <alignment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1" fontId="1" fillId="0" borderId="0" xfId="0" applyNumberFormat="1" applyFont="1" applyAlignment="1" applyProtection="1">
      <alignment horizontal="right" vertical="center"/>
      <protection locked="0"/>
    </xf>
    <xf numFmtId="2" fontId="1" fillId="0" borderId="0" xfId="0" applyNumberFormat="1" applyFont="1" applyAlignment="1" applyProtection="1">
      <alignment horizontal="right" vertical="center"/>
      <protection locked="0"/>
    </xf>
    <xf numFmtId="1" fontId="9" fillId="0" borderId="0" xfId="0" applyNumberFormat="1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horizontal="right" vertical="center"/>
      <protection locked="0"/>
    </xf>
    <xf numFmtId="1" fontId="1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1" fontId="16" fillId="0" borderId="0" xfId="0" applyNumberFormat="1" applyFont="1" applyAlignment="1" applyProtection="1">
      <alignment vertical="center"/>
      <protection locked="0"/>
    </xf>
    <xf numFmtId="2" fontId="1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 applyProtection="1">
      <alignment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2" borderId="1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0" fillId="0" borderId="1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NumberFormat="1" applyFont="1" applyAlignment="1" applyProtection="1">
      <alignment horizontal="right" vertical="center" wrapText="1"/>
      <protection locked="0"/>
    </xf>
    <xf numFmtId="0" fontId="1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vertical="center"/>
      <protection locked="0"/>
    </xf>
    <xf numFmtId="1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" fontId="14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</cellXfs>
  <cellStyles count="1">
    <cellStyle name="Standard" xfId="0" builtinId="0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&quot;Fr.&quot;\ #,##0.00;[Red]&quot;Fr.&quot;\ \-#,##0.00"/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scheme val="none"/>
      </font>
      <numFmt numFmtId="0" formatCode="General"/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rgb="FF000000"/>
        <name val="Arial"/>
        <scheme val="none"/>
      </font>
      <alignment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Arial"/>
        <scheme val="none"/>
      </font>
      <alignment vertical="center" textRotation="0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DDD9C3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alignment horizontal="left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 outline="0">
        <bottom style="medium">
          <color rgb="FF00000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28575</xdr:rowOff>
    </xdr:from>
    <xdr:to>
      <xdr:col>1</xdr:col>
      <xdr:colOff>1154205</xdr:colOff>
      <xdr:row>1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2D0862C-8AF3-4E5B-B272-61E9319490FB}"/>
            </a:ext>
          </a:extLst>
        </xdr:cNvPr>
        <xdr:cNvSpPr txBox="1">
          <a:spLocks noChangeArrowheads="1"/>
        </xdr:cNvSpPr>
      </xdr:nvSpPr>
      <xdr:spPr bwMode="auto">
        <a:xfrm>
          <a:off x="9524" y="28575"/>
          <a:ext cx="2059081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de-CH" sz="1150" b="1" i="0" strike="noStrike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Drogerie Weidmann</a:t>
          </a:r>
        </a:p>
        <a:p>
          <a:pPr algn="l" rtl="1">
            <a:defRPr sz="1000"/>
          </a:pPr>
          <a:r>
            <a:rPr lang="de-CH" sz="1150" b="0" i="0" strike="noStrike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Dorfstrasse 54</a:t>
          </a:r>
        </a:p>
        <a:p>
          <a:pPr algn="l" rtl="1">
            <a:defRPr sz="1000"/>
          </a:pPr>
          <a:r>
            <a:rPr lang="de-CH" sz="1150" b="0" i="0" strike="noStrike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8424 Embrach</a:t>
          </a:r>
        </a:p>
        <a:p>
          <a:pPr algn="l" rtl="1">
            <a:defRPr sz="1000"/>
          </a:pPr>
          <a:r>
            <a:rPr lang="de-CH" sz="1150" b="0" i="0" strike="noStrike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T: 044 865 01 77</a:t>
          </a:r>
        </a:p>
        <a:p>
          <a:pPr algn="l" rtl="1">
            <a:defRPr sz="1000"/>
          </a:pPr>
          <a:r>
            <a:rPr lang="de-CH" sz="1150" b="0" i="0" strike="noStrike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F: 044 865 01 78</a:t>
          </a:r>
        </a:p>
        <a:p>
          <a:pPr algn="l" rtl="1">
            <a:defRPr sz="1000"/>
          </a:pPr>
          <a:r>
            <a:rPr lang="de-CH" sz="1150" b="0" i="0" strike="noStrike">
              <a:solidFill>
                <a:srgbClr val="000000"/>
              </a:solidFill>
              <a:latin typeface="Arial" panose="020B0604020202020204" pitchFamily="34" charset="0"/>
              <a:ea typeface="Verdana"/>
              <a:cs typeface="Arial" panose="020B0604020202020204" pitchFamily="34" charset="0"/>
            </a:rPr>
            <a:t>drog.weidmann@bluewin.ch</a:t>
          </a:r>
        </a:p>
        <a:p>
          <a:pPr algn="l" rtl="1">
            <a:lnSpc>
              <a:spcPts val="1200"/>
            </a:lnSpc>
            <a:defRPr sz="1000"/>
          </a:pPr>
          <a:endParaRPr lang="de-CH" sz="1100" b="0" i="0" strike="noStrike">
            <a:solidFill>
              <a:srgbClr val="000000"/>
            </a:solidFill>
            <a:latin typeface="Verdana"/>
            <a:ea typeface="Verdana"/>
            <a:cs typeface="Verdana"/>
          </a:endParaRPr>
        </a:p>
      </xdr:txBody>
    </xdr:sp>
    <xdr:clientData/>
  </xdr:twoCellAnchor>
  <xdr:twoCellAnchor editAs="oneCell">
    <xdr:from>
      <xdr:col>1</xdr:col>
      <xdr:colOff>2736605</xdr:colOff>
      <xdr:row>0</xdr:row>
      <xdr:rowOff>26543</xdr:rowOff>
    </xdr:from>
    <xdr:to>
      <xdr:col>4</xdr:col>
      <xdr:colOff>879163</xdr:colOff>
      <xdr:row>1</xdr:row>
      <xdr:rowOff>130585</xdr:rowOff>
    </xdr:to>
    <xdr:pic>
      <xdr:nvPicPr>
        <xdr:cNvPr id="3" name="Grafik 2" descr="N:\Mitglieder\Logos Mitglieder alt\Weidmann.jpg">
          <a:extLst>
            <a:ext uri="{FF2B5EF4-FFF2-40B4-BE49-F238E27FC236}">
              <a16:creationId xmlns:a16="http://schemas.microsoft.com/office/drawing/2014/main" id="{B6F0A1D1-19F2-4F9F-9CC5-1ACF86D78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1005" y="26543"/>
          <a:ext cx="3028883" cy="1313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C6800C9A-8917-4C9B-B1B8-7130E2D7AFB6}" name="Tabelle135467810161718" displayName="Tabelle135467810161718" ref="A5:F390" headerRowDxfId="8" dataDxfId="6" totalsRowDxfId="7" headerRowBorderDxfId="16" tableBorderDxfId="15">
  <sortState xmlns:xlrd2="http://schemas.microsoft.com/office/spreadsheetml/2017/richdata2" ref="A6:F390">
    <sortCondition ref="B6:B390"/>
  </sortState>
  <tableColumns count="6">
    <tableColumn id="1" xr3:uid="{F7B51FA9-D51D-42E4-AB2C-8E2D9A452D5C}" name="Art-Nr:" dataDxfId="3" totalsRowDxfId="14"/>
    <tableColumn id="2" xr3:uid="{AE10678C-0D36-4976-AEF0-81107CED19C2}" name="Produktname" dataDxfId="2" totalsRowDxfId="13"/>
    <tableColumn id="3" xr3:uid="{9C86AB27-1697-4F8A-B87B-8B5BA6DA4ADC}" name="Einheit" dataDxfId="1" totalsRowDxfId="12"/>
    <tableColumn id="4" xr3:uid="{27DC840F-71BD-4B8E-A178-62A8B2DC8CC2}" name="Preis" dataDxfId="0" totalsRowDxfId="11"/>
    <tableColumn id="5" xr3:uid="{12548FC4-A716-4D8C-B27C-323F949F714B}" name="Menge" dataDxfId="5" totalsRowDxfId="10"/>
    <tableColumn id="26" xr3:uid="{4E84C1D9-F623-44CC-88CD-551C5304CF69}" name="Bestellung" dataDxfId="4" totalsRowDxfId="9">
      <calculatedColumnFormula>IF(Tabelle135467810161718[[#This Row],[Menge]],"ja","nein")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7DFD6-AD11-44C4-A590-8F2C58864C82}">
  <sheetPr>
    <pageSetUpPr fitToPage="1"/>
  </sheetPr>
  <dimension ref="A1:M413"/>
  <sheetViews>
    <sheetView tabSelected="1" topLeftCell="A3" zoomScale="115" zoomScaleNormal="115" zoomScaleSheetLayoutView="70" workbookViewId="0">
      <selection activeCell="A3" sqref="A3"/>
    </sheetView>
  </sheetViews>
  <sheetFormatPr baseColWidth="10" defaultColWidth="11.42578125" defaultRowHeight="15" x14ac:dyDescent="0.25"/>
  <cols>
    <col min="1" max="1" width="13.7109375" style="66" customWidth="1"/>
    <col min="2" max="2" width="43.85546875" style="15" customWidth="1"/>
    <col min="3" max="3" width="14.5703125" style="15" customWidth="1"/>
    <col min="4" max="4" width="14.85546875" style="15" customWidth="1"/>
    <col min="5" max="5" width="14.5703125" style="64" customWidth="1"/>
    <col min="6" max="6" width="15.140625" style="15" hidden="1" customWidth="1"/>
    <col min="7" max="7" width="7.85546875" style="15" customWidth="1"/>
    <col min="8" max="8" width="39.5703125" style="15" customWidth="1"/>
    <col min="9" max="10" width="9.42578125" style="15" customWidth="1"/>
    <col min="11" max="11" width="9.7109375" style="15" customWidth="1"/>
    <col min="12" max="16384" width="11.42578125" style="15"/>
  </cols>
  <sheetData>
    <row r="1" spans="1:13" s="37" customFormat="1" ht="95.25" customHeight="1" x14ac:dyDescent="0.25">
      <c r="B1" s="38"/>
      <c r="C1" s="39"/>
      <c r="D1" s="40"/>
      <c r="E1" s="41"/>
      <c r="H1" s="2"/>
      <c r="J1" s="42"/>
      <c r="K1" s="43"/>
      <c r="M1" s="15"/>
    </row>
    <row r="2" spans="1:13" s="37" customFormat="1" ht="27.75" customHeight="1" x14ac:dyDescent="0.2">
      <c r="B2" s="38"/>
      <c r="C2" s="39"/>
      <c r="D2" s="40"/>
      <c r="E2" s="44" t="s">
        <v>306</v>
      </c>
      <c r="J2" s="42"/>
      <c r="K2" s="43"/>
      <c r="M2" s="15"/>
    </row>
    <row r="3" spans="1:13" s="37" customFormat="1" ht="44.25" customHeight="1" x14ac:dyDescent="0.25">
      <c r="A3" s="45" t="s">
        <v>184</v>
      </c>
      <c r="B3" s="38"/>
      <c r="C3" s="39"/>
      <c r="D3" s="40"/>
      <c r="E3" s="41"/>
      <c r="J3" s="46"/>
    </row>
    <row r="4" spans="1:13" s="37" customFormat="1" ht="9" customHeight="1" thickBot="1" x14ac:dyDescent="0.3">
      <c r="A4" s="47"/>
      <c r="B4" s="38"/>
      <c r="C4" s="39"/>
      <c r="D4" s="40"/>
      <c r="E4" s="41"/>
      <c r="G4" s="15"/>
      <c r="H4" s="15"/>
      <c r="J4" s="46"/>
    </row>
    <row r="5" spans="1:13" s="50" customFormat="1" ht="17.25" customHeight="1" thickBot="1" x14ac:dyDescent="0.3">
      <c r="A5" s="6" t="s">
        <v>1</v>
      </c>
      <c r="B5" s="7" t="s">
        <v>2</v>
      </c>
      <c r="C5" s="7" t="s">
        <v>3</v>
      </c>
      <c r="D5" s="7" t="s">
        <v>4</v>
      </c>
      <c r="E5" s="48" t="s">
        <v>185</v>
      </c>
      <c r="F5" s="49" t="s">
        <v>187</v>
      </c>
      <c r="G5" s="15"/>
      <c r="H5" s="15"/>
      <c r="I5" s="37"/>
      <c r="J5" s="46"/>
      <c r="K5" s="37"/>
      <c r="L5" s="37"/>
    </row>
    <row r="6" spans="1:13" ht="15.75" thickBot="1" x14ac:dyDescent="0.3">
      <c r="A6" s="8" t="s">
        <v>0</v>
      </c>
      <c r="B6" s="8"/>
      <c r="C6" s="9"/>
      <c r="D6" s="9"/>
      <c r="E6" s="4"/>
      <c r="F6" s="52"/>
      <c r="I6" s="37"/>
      <c r="J6" s="46"/>
      <c r="K6" s="37"/>
      <c r="L6" s="37"/>
    </row>
    <row r="7" spans="1:13" thickBot="1" x14ac:dyDescent="0.3">
      <c r="A7" s="10">
        <v>208021</v>
      </c>
      <c r="B7" s="11" t="s">
        <v>5</v>
      </c>
      <c r="C7" s="12" t="s">
        <v>6</v>
      </c>
      <c r="D7" s="13">
        <v>15.6</v>
      </c>
      <c r="E7" s="3"/>
      <c r="F7" s="53" t="str">
        <f>IF(Tabelle135467810161718[[#This Row],[Menge]],"ja","nein")</f>
        <v>nein</v>
      </c>
      <c r="I7" s="37"/>
      <c r="J7" s="46"/>
      <c r="K7" s="37"/>
      <c r="L7" s="37"/>
    </row>
    <row r="8" spans="1:13" thickBot="1" x14ac:dyDescent="0.3">
      <c r="A8" s="10">
        <v>208022</v>
      </c>
      <c r="B8" s="11" t="s">
        <v>7</v>
      </c>
      <c r="C8" s="12" t="s">
        <v>8</v>
      </c>
      <c r="D8" s="13">
        <v>26.3</v>
      </c>
      <c r="E8" s="3"/>
      <c r="F8" s="53" t="str">
        <f>IF(Tabelle135467810161718[[#This Row],[Menge]],"ja","nein")</f>
        <v>nein</v>
      </c>
      <c r="I8" s="37"/>
      <c r="J8" s="46"/>
      <c r="K8" s="37"/>
      <c r="L8" s="37"/>
    </row>
    <row r="9" spans="1:13" thickBot="1" x14ac:dyDescent="0.3">
      <c r="A9" s="10">
        <v>201004</v>
      </c>
      <c r="B9" s="11" t="s">
        <v>12</v>
      </c>
      <c r="C9" s="12" t="s">
        <v>13</v>
      </c>
      <c r="D9" s="13">
        <v>20</v>
      </c>
      <c r="E9" s="3"/>
      <c r="F9" s="53" t="str">
        <f>IF(Tabelle135467810161718[[#This Row],[Menge]],"ja","nein")</f>
        <v>nein</v>
      </c>
      <c r="I9" s="37"/>
      <c r="J9" s="46"/>
      <c r="K9" s="37"/>
      <c r="L9" s="37"/>
    </row>
    <row r="10" spans="1:13" thickBot="1" x14ac:dyDescent="0.3">
      <c r="A10" s="21">
        <v>301006</v>
      </c>
      <c r="B10" s="22" t="s">
        <v>15</v>
      </c>
      <c r="C10" s="23" t="s">
        <v>89</v>
      </c>
      <c r="D10" s="24">
        <v>14.4</v>
      </c>
      <c r="E10" s="54"/>
      <c r="F10" s="55" t="str">
        <f>IF(Tabelle135467810161718[[#This Row],[Menge]],"ja","nein")</f>
        <v>nein</v>
      </c>
      <c r="I10" s="37"/>
      <c r="J10" s="46"/>
      <c r="K10" s="37"/>
      <c r="L10" s="37"/>
    </row>
    <row r="11" spans="1:13" thickBot="1" x14ac:dyDescent="0.3">
      <c r="A11" s="10">
        <v>206019</v>
      </c>
      <c r="B11" s="11" t="s">
        <v>11</v>
      </c>
      <c r="C11" s="12" t="s">
        <v>9</v>
      </c>
      <c r="D11" s="13">
        <v>36.9</v>
      </c>
      <c r="E11" s="3"/>
      <c r="F11" s="53" t="str">
        <f>IF(Tabelle135467810161718[[#This Row],[Menge]],"ja","nein")</f>
        <v>nein</v>
      </c>
      <c r="I11" s="37"/>
      <c r="J11" s="46"/>
      <c r="K11" s="37"/>
      <c r="L11" s="37"/>
    </row>
    <row r="12" spans="1:13" thickBot="1" x14ac:dyDescent="0.3">
      <c r="A12" s="10">
        <v>206018</v>
      </c>
      <c r="B12" s="11" t="s">
        <v>10</v>
      </c>
      <c r="C12" s="12" t="s">
        <v>8</v>
      </c>
      <c r="D12" s="13">
        <v>15</v>
      </c>
      <c r="E12" s="3"/>
      <c r="F12" s="53" t="str">
        <f>IF(Tabelle135467810161718[[#This Row],[Menge]],"ja","nein")</f>
        <v>nein</v>
      </c>
      <c r="I12" s="37"/>
      <c r="J12" s="46"/>
      <c r="K12" s="37"/>
      <c r="L12" s="37"/>
    </row>
    <row r="13" spans="1:13" thickBot="1" x14ac:dyDescent="0.3">
      <c r="A13" s="10">
        <v>203503</v>
      </c>
      <c r="B13" s="11" t="s">
        <v>17</v>
      </c>
      <c r="C13" s="12" t="s">
        <v>18</v>
      </c>
      <c r="D13" s="13">
        <v>25.7</v>
      </c>
      <c r="E13" s="3"/>
      <c r="F13" s="53" t="str">
        <f>IF(Tabelle135467810161718[[#This Row],[Menge]],"ja","nein")</f>
        <v>nein</v>
      </c>
      <c r="I13" s="37"/>
      <c r="J13" s="46"/>
      <c r="K13" s="37"/>
      <c r="L13" s="37"/>
    </row>
    <row r="14" spans="1:13" thickBot="1" x14ac:dyDescent="0.3">
      <c r="A14" s="10">
        <v>203502</v>
      </c>
      <c r="B14" s="11" t="s">
        <v>17</v>
      </c>
      <c r="C14" s="12" t="s">
        <v>19</v>
      </c>
      <c r="D14" s="13">
        <v>90.7</v>
      </c>
      <c r="E14" s="3"/>
      <c r="F14" s="53" t="str">
        <f>IF(Tabelle135467810161718[[#This Row],[Menge]],"ja","nein")</f>
        <v>nein</v>
      </c>
      <c r="I14" s="37"/>
      <c r="J14" s="46"/>
      <c r="K14" s="37"/>
      <c r="L14" s="37"/>
    </row>
    <row r="15" spans="1:13" thickBot="1" x14ac:dyDescent="0.3">
      <c r="A15" s="10"/>
      <c r="B15" s="11" t="s">
        <v>137</v>
      </c>
      <c r="C15" s="12" t="s">
        <v>138</v>
      </c>
      <c r="D15" s="13">
        <v>22.5</v>
      </c>
      <c r="E15" s="3"/>
      <c r="F15" s="53" t="str">
        <f>IF(Tabelle135467810161718[[#This Row],[Menge]],"ja","nein")</f>
        <v>nein</v>
      </c>
      <c r="I15" s="37"/>
      <c r="J15" s="46"/>
      <c r="K15" s="37"/>
      <c r="L15" s="37"/>
    </row>
    <row r="16" spans="1:13" thickBot="1" x14ac:dyDescent="0.3">
      <c r="A16" s="10"/>
      <c r="B16" s="11" t="s">
        <v>137</v>
      </c>
      <c r="C16" s="12" t="s">
        <v>139</v>
      </c>
      <c r="D16" s="13">
        <v>54.8</v>
      </c>
      <c r="E16" s="3"/>
      <c r="F16" s="53" t="str">
        <f>IF(Tabelle135467810161718[[#This Row],[Menge]],"ja","nein")</f>
        <v>nein</v>
      </c>
      <c r="I16" s="37"/>
      <c r="J16" s="46"/>
      <c r="K16" s="37"/>
      <c r="L16" s="37"/>
    </row>
    <row r="17" spans="1:12" thickBot="1" x14ac:dyDescent="0.3">
      <c r="A17" s="10">
        <v>203012</v>
      </c>
      <c r="B17" s="11" t="s">
        <v>20</v>
      </c>
      <c r="C17" s="12" t="s">
        <v>21</v>
      </c>
      <c r="D17" s="13">
        <v>23.1</v>
      </c>
      <c r="E17" s="3"/>
      <c r="F17" s="53" t="str">
        <f>IF(Tabelle135467810161718[[#This Row],[Menge]],"ja","nein")</f>
        <v>nein</v>
      </c>
      <c r="I17" s="37"/>
      <c r="J17" s="46"/>
      <c r="K17" s="37"/>
      <c r="L17" s="37"/>
    </row>
    <row r="18" spans="1:12" thickBot="1" x14ac:dyDescent="0.3">
      <c r="A18" s="10">
        <v>208018</v>
      </c>
      <c r="B18" s="11" t="s">
        <v>22</v>
      </c>
      <c r="C18" s="12" t="s">
        <v>6</v>
      </c>
      <c r="D18" s="13">
        <v>15.6</v>
      </c>
      <c r="E18" s="3"/>
      <c r="F18" s="53" t="str">
        <f>IF(Tabelle135467810161718[[#This Row],[Menge]],"ja","nein")</f>
        <v>nein</v>
      </c>
      <c r="I18" s="37"/>
      <c r="J18" s="46"/>
      <c r="K18" s="37"/>
      <c r="L18" s="37"/>
    </row>
    <row r="19" spans="1:12" thickBot="1" x14ac:dyDescent="0.3">
      <c r="A19" s="10">
        <v>208019</v>
      </c>
      <c r="B19" s="11" t="s">
        <v>22</v>
      </c>
      <c r="C19" s="12" t="s">
        <v>23</v>
      </c>
      <c r="D19" s="13">
        <v>26.3</v>
      </c>
      <c r="E19" s="3"/>
      <c r="F19" s="53" t="str">
        <f>IF(Tabelle135467810161718[[#This Row],[Menge]],"ja","nein")</f>
        <v>nein</v>
      </c>
      <c r="I19" s="37"/>
      <c r="J19" s="46"/>
      <c r="K19" s="37"/>
      <c r="L19" s="37"/>
    </row>
    <row r="20" spans="1:12" thickBot="1" x14ac:dyDescent="0.3">
      <c r="A20" s="10">
        <v>208020</v>
      </c>
      <c r="B20" s="11" t="s">
        <v>22</v>
      </c>
      <c r="C20" s="12" t="s">
        <v>9</v>
      </c>
      <c r="D20" s="13">
        <v>67.5</v>
      </c>
      <c r="E20" s="3"/>
      <c r="F20" s="53" t="str">
        <f>IF(Tabelle135467810161718[[#This Row],[Menge]],"ja","nein")</f>
        <v>nein</v>
      </c>
      <c r="I20" s="37"/>
      <c r="J20" s="46"/>
      <c r="K20" s="37"/>
      <c r="L20" s="37"/>
    </row>
    <row r="21" spans="1:12" thickBot="1" x14ac:dyDescent="0.3">
      <c r="A21" s="10">
        <v>208009</v>
      </c>
      <c r="B21" s="11" t="s">
        <v>24</v>
      </c>
      <c r="C21" s="12" t="s">
        <v>8</v>
      </c>
      <c r="D21" s="13">
        <v>26.3</v>
      </c>
      <c r="E21" s="3"/>
      <c r="F21" s="53" t="str">
        <f>IF(Tabelle135467810161718[[#This Row],[Menge]],"ja","nein")</f>
        <v>nein</v>
      </c>
      <c r="I21" s="37"/>
      <c r="J21" s="46"/>
      <c r="K21" s="37"/>
      <c r="L21" s="37"/>
    </row>
    <row r="22" spans="1:12" thickBot="1" x14ac:dyDescent="0.3">
      <c r="A22" s="10">
        <v>208030</v>
      </c>
      <c r="B22" s="11" t="s">
        <v>24</v>
      </c>
      <c r="C22" s="12" t="s">
        <v>25</v>
      </c>
      <c r="D22" s="13">
        <v>56.3</v>
      </c>
      <c r="E22" s="3"/>
      <c r="F22" s="53" t="str">
        <f>IF(Tabelle135467810161718[[#This Row],[Menge]],"ja","nein")</f>
        <v>nein</v>
      </c>
      <c r="I22" s="37"/>
      <c r="J22" s="46"/>
      <c r="K22" s="37"/>
      <c r="L22" s="37"/>
    </row>
    <row r="23" spans="1:12" thickBot="1" x14ac:dyDescent="0.3">
      <c r="A23" s="10">
        <v>202006</v>
      </c>
      <c r="B23" s="11" t="s">
        <v>27</v>
      </c>
      <c r="C23" s="12" t="s">
        <v>28</v>
      </c>
      <c r="D23" s="13">
        <v>17.600000000000001</v>
      </c>
      <c r="E23" s="3"/>
      <c r="F23" s="53" t="str">
        <f>IF(Tabelle135467810161718[[#This Row],[Menge]],"ja","nein")</f>
        <v>nein</v>
      </c>
      <c r="I23" s="37"/>
      <c r="J23" s="46"/>
      <c r="K23" s="37"/>
      <c r="L23" s="37"/>
    </row>
    <row r="24" spans="1:12" thickBot="1" x14ac:dyDescent="0.3">
      <c r="A24" s="10">
        <v>500077</v>
      </c>
      <c r="B24" s="11" t="s">
        <v>207</v>
      </c>
      <c r="C24" s="12" t="s">
        <v>89</v>
      </c>
      <c r="D24" s="13">
        <v>41.3</v>
      </c>
      <c r="E24" s="3"/>
      <c r="F24" s="53" t="str">
        <f>IF(Tabelle135467810161718[[#This Row],[Menge]],"ja","nein")</f>
        <v>nein</v>
      </c>
      <c r="I24" s="37"/>
      <c r="J24" s="46"/>
      <c r="K24" s="37"/>
      <c r="L24" s="37"/>
    </row>
    <row r="25" spans="1:12" ht="15.75" thickBot="1" x14ac:dyDescent="0.3">
      <c r="A25" s="25" t="s">
        <v>30</v>
      </c>
      <c r="B25" s="25"/>
      <c r="C25" s="9"/>
      <c r="D25" s="9"/>
      <c r="E25" s="4"/>
      <c r="F25" s="51"/>
    </row>
    <row r="26" spans="1:12" thickBot="1" x14ac:dyDescent="0.3">
      <c r="A26" s="10">
        <v>208011</v>
      </c>
      <c r="B26" s="11" t="s">
        <v>31</v>
      </c>
      <c r="C26" s="12" t="s">
        <v>6</v>
      </c>
      <c r="D26" s="13">
        <v>15.1</v>
      </c>
      <c r="E26" s="3"/>
      <c r="F26" s="53" t="str">
        <f>IF(Tabelle135467810161718[[#This Row],[Menge]],"ja","nein")</f>
        <v>nein</v>
      </c>
    </row>
    <row r="27" spans="1:12" thickBot="1" x14ac:dyDescent="0.3">
      <c r="A27" s="10">
        <v>208005</v>
      </c>
      <c r="B27" s="11" t="s">
        <v>31</v>
      </c>
      <c r="C27" s="12" t="s">
        <v>8</v>
      </c>
      <c r="D27" s="13">
        <v>23.1</v>
      </c>
      <c r="E27" s="3"/>
      <c r="F27" s="53" t="str">
        <f>IF(Tabelle135467810161718[[#This Row],[Menge]],"ja","nein")</f>
        <v>nein</v>
      </c>
    </row>
    <row r="28" spans="1:12" thickBot="1" x14ac:dyDescent="0.3">
      <c r="A28" s="10">
        <v>208006</v>
      </c>
      <c r="B28" s="11" t="s">
        <v>31</v>
      </c>
      <c r="C28" s="12" t="s">
        <v>9</v>
      </c>
      <c r="D28" s="13">
        <v>61.3</v>
      </c>
      <c r="E28" s="3"/>
      <c r="F28" s="53" t="str">
        <f>IF(Tabelle135467810161718[[#This Row],[Menge]],"ja","nein")</f>
        <v>nein</v>
      </c>
    </row>
    <row r="29" spans="1:12" thickBot="1" x14ac:dyDescent="0.3">
      <c r="A29" s="10">
        <v>202008</v>
      </c>
      <c r="B29" s="11" t="s">
        <v>32</v>
      </c>
      <c r="C29" s="12" t="s">
        <v>33</v>
      </c>
      <c r="D29" s="13">
        <v>23.1</v>
      </c>
      <c r="E29" s="3"/>
      <c r="F29" s="53" t="str">
        <f>IF(Tabelle135467810161718[[#This Row],[Menge]],"ja","nein")</f>
        <v>nein</v>
      </c>
    </row>
    <row r="30" spans="1:12" thickBot="1" x14ac:dyDescent="0.3">
      <c r="A30" s="10">
        <v>500066</v>
      </c>
      <c r="B30" s="11" t="s">
        <v>293</v>
      </c>
      <c r="C30" s="12" t="s">
        <v>14</v>
      </c>
      <c r="D30" s="13">
        <v>10</v>
      </c>
      <c r="E30" s="3"/>
      <c r="F30" s="53" t="str">
        <f>IF(Tabelle135467810161718[[#This Row],[Menge]],"ja","nein")</f>
        <v>nein</v>
      </c>
    </row>
    <row r="31" spans="1:12" ht="15.75" customHeight="1" thickBot="1" x14ac:dyDescent="0.3">
      <c r="A31" s="10">
        <v>500067</v>
      </c>
      <c r="B31" s="11" t="s">
        <v>293</v>
      </c>
      <c r="C31" s="12" t="s">
        <v>89</v>
      </c>
      <c r="D31" s="13">
        <v>13.8</v>
      </c>
      <c r="E31" s="3"/>
      <c r="F31" s="53" t="str">
        <f>IF(Tabelle135467810161718[[#This Row],[Menge]],"ja","nein")</f>
        <v>nein</v>
      </c>
    </row>
    <row r="32" spans="1:12" thickBot="1" x14ac:dyDescent="0.3">
      <c r="A32" s="10">
        <v>500068</v>
      </c>
      <c r="B32" s="11" t="s">
        <v>293</v>
      </c>
      <c r="C32" s="12" t="s">
        <v>16</v>
      </c>
      <c r="D32" s="13">
        <v>27.5</v>
      </c>
      <c r="E32" s="3"/>
      <c r="F32" s="53" t="str">
        <f>IF(Tabelle135467810161718[[#This Row],[Menge]],"ja","nein")</f>
        <v>nein</v>
      </c>
    </row>
    <row r="33" spans="1:11" thickBot="1" x14ac:dyDescent="0.3">
      <c r="A33" s="10">
        <v>500057</v>
      </c>
      <c r="B33" s="11" t="s">
        <v>212</v>
      </c>
      <c r="C33" s="12" t="s">
        <v>14</v>
      </c>
      <c r="D33" s="13">
        <v>14.5</v>
      </c>
      <c r="E33" s="3"/>
      <c r="F33" s="53" t="str">
        <f>IF(Tabelle135467810161718[[#This Row],[Menge]],"ja","nein")</f>
        <v>nein</v>
      </c>
    </row>
    <row r="34" spans="1:11" thickBot="1" x14ac:dyDescent="0.3">
      <c r="A34" s="10">
        <v>500058</v>
      </c>
      <c r="B34" s="11" t="s">
        <v>211</v>
      </c>
      <c r="C34" s="12" t="s">
        <v>89</v>
      </c>
      <c r="D34" s="13">
        <v>25.6</v>
      </c>
      <c r="E34" s="3"/>
      <c r="F34" s="53" t="str">
        <f>IF(Tabelle135467810161718[[#This Row],[Menge]],"ja","nein")</f>
        <v>nein</v>
      </c>
    </row>
    <row r="35" spans="1:11" thickBot="1" x14ac:dyDescent="0.3">
      <c r="A35" s="10">
        <v>500059</v>
      </c>
      <c r="B35" s="11" t="s">
        <v>211</v>
      </c>
      <c r="C35" s="12" t="s">
        <v>16</v>
      </c>
      <c r="D35" s="13">
        <v>51.3</v>
      </c>
      <c r="E35" s="3"/>
      <c r="F35" s="53" t="str">
        <f>IF(Tabelle135467810161718[[#This Row],[Menge]],"ja","nein")</f>
        <v>nein</v>
      </c>
    </row>
    <row r="36" spans="1:11" thickBot="1" x14ac:dyDescent="0.3">
      <c r="A36" s="10">
        <v>500069</v>
      </c>
      <c r="B36" s="11" t="s">
        <v>208</v>
      </c>
      <c r="C36" s="12" t="s">
        <v>14</v>
      </c>
      <c r="D36" s="13">
        <v>10</v>
      </c>
      <c r="E36" s="3"/>
      <c r="F36" s="53" t="str">
        <f>IF(Tabelle135467810161718[[#This Row],[Menge]],"ja","nein")</f>
        <v>nein</v>
      </c>
    </row>
    <row r="37" spans="1:11" thickBot="1" x14ac:dyDescent="0.3">
      <c r="A37" s="10">
        <v>500070</v>
      </c>
      <c r="B37" s="11" t="s">
        <v>208</v>
      </c>
      <c r="C37" s="12" t="s">
        <v>89</v>
      </c>
      <c r="D37" s="13">
        <v>13.8</v>
      </c>
      <c r="E37" s="3"/>
      <c r="F37" s="53" t="str">
        <f>IF(Tabelle135467810161718[[#This Row],[Menge]],"ja","nein")</f>
        <v>nein</v>
      </c>
    </row>
    <row r="38" spans="1:11" thickBot="1" x14ac:dyDescent="0.3">
      <c r="A38" s="10">
        <v>500071</v>
      </c>
      <c r="B38" s="11" t="s">
        <v>208</v>
      </c>
      <c r="C38" s="12" t="s">
        <v>16</v>
      </c>
      <c r="D38" s="13">
        <v>27.5</v>
      </c>
      <c r="E38" s="3"/>
      <c r="F38" s="53" t="str">
        <f>IF(Tabelle135467810161718[[#This Row],[Menge]],"ja","nein")</f>
        <v>nein</v>
      </c>
      <c r="G38" s="56"/>
      <c r="H38" s="57"/>
      <c r="I38" s="58"/>
      <c r="J38" s="59"/>
      <c r="K38" s="58"/>
    </row>
    <row r="39" spans="1:11" thickBot="1" x14ac:dyDescent="0.3">
      <c r="A39" s="10">
        <v>500072</v>
      </c>
      <c r="B39" s="11" t="s">
        <v>209</v>
      </c>
      <c r="C39" s="12" t="s">
        <v>264</v>
      </c>
      <c r="D39" s="13">
        <v>10</v>
      </c>
      <c r="E39" s="3"/>
      <c r="F39" s="53" t="str">
        <f>IF(Tabelle135467810161718[[#This Row],[Menge]],"ja","nein")</f>
        <v>nein</v>
      </c>
      <c r="G39" s="56"/>
      <c r="H39" s="57"/>
      <c r="I39" s="58"/>
      <c r="J39" s="59"/>
      <c r="K39" s="58"/>
    </row>
    <row r="40" spans="1:11" thickBot="1" x14ac:dyDescent="0.3">
      <c r="A40" s="10">
        <v>500073</v>
      </c>
      <c r="B40" s="11" t="s">
        <v>209</v>
      </c>
      <c r="C40" s="12" t="s">
        <v>89</v>
      </c>
      <c r="D40" s="13">
        <v>13.8</v>
      </c>
      <c r="E40" s="3"/>
      <c r="F40" s="53" t="str">
        <f>IF(Tabelle135467810161718[[#This Row],[Menge]],"ja","nein")</f>
        <v>nein</v>
      </c>
      <c r="G40" s="56"/>
      <c r="H40" s="57"/>
      <c r="I40" s="58"/>
      <c r="J40" s="59"/>
      <c r="K40" s="58"/>
    </row>
    <row r="41" spans="1:11" thickBot="1" x14ac:dyDescent="0.3">
      <c r="A41" s="10">
        <v>500074</v>
      </c>
      <c r="B41" s="11" t="s">
        <v>209</v>
      </c>
      <c r="C41" s="12" t="s">
        <v>16</v>
      </c>
      <c r="D41" s="13">
        <v>27.5</v>
      </c>
      <c r="E41" s="3"/>
      <c r="F41" s="53" t="str">
        <f>IF(Tabelle135467810161718[[#This Row],[Menge]],"ja","nein")</f>
        <v>nein</v>
      </c>
      <c r="G41" s="56"/>
      <c r="H41" s="57"/>
      <c r="I41" s="58"/>
      <c r="J41" s="59"/>
      <c r="K41" s="58"/>
    </row>
    <row r="42" spans="1:11" thickBot="1" x14ac:dyDescent="0.3">
      <c r="A42" s="10">
        <v>500060</v>
      </c>
      <c r="B42" s="11" t="s">
        <v>213</v>
      </c>
      <c r="C42" s="12" t="s">
        <v>14</v>
      </c>
      <c r="D42" s="13">
        <v>14.5</v>
      </c>
      <c r="E42" s="3"/>
      <c r="F42" s="53" t="str">
        <f>IF(Tabelle135467810161718[[#This Row],[Menge]],"ja","nein")</f>
        <v>nein</v>
      </c>
      <c r="G42" s="56"/>
      <c r="H42" s="57"/>
      <c r="I42" s="58"/>
      <c r="J42" s="59"/>
      <c r="K42" s="58"/>
    </row>
    <row r="43" spans="1:11" thickBot="1" x14ac:dyDescent="0.3">
      <c r="A43" s="10">
        <v>500061</v>
      </c>
      <c r="B43" s="11" t="s">
        <v>213</v>
      </c>
      <c r="C43" s="12" t="s">
        <v>89</v>
      </c>
      <c r="D43" s="13">
        <v>25.6</v>
      </c>
      <c r="E43" s="3"/>
      <c r="F43" s="53" t="str">
        <f>IF(Tabelle135467810161718[[#This Row],[Menge]],"ja","nein")</f>
        <v>nein</v>
      </c>
      <c r="G43" s="56"/>
      <c r="H43" s="57"/>
      <c r="I43" s="58"/>
      <c r="J43" s="59"/>
      <c r="K43" s="58"/>
    </row>
    <row r="44" spans="1:11" thickBot="1" x14ac:dyDescent="0.3">
      <c r="A44" s="10">
        <v>500062</v>
      </c>
      <c r="B44" s="11" t="s">
        <v>213</v>
      </c>
      <c r="C44" s="12" t="s">
        <v>16</v>
      </c>
      <c r="D44" s="13">
        <v>51.3</v>
      </c>
      <c r="E44" s="3"/>
      <c r="F44" s="53" t="str">
        <f>IF(Tabelle135467810161718[[#This Row],[Menge]],"ja","nein")</f>
        <v>nein</v>
      </c>
    </row>
    <row r="45" spans="1:11" thickBot="1" x14ac:dyDescent="0.3">
      <c r="A45" s="10">
        <v>500063</v>
      </c>
      <c r="B45" s="11" t="s">
        <v>210</v>
      </c>
      <c r="C45" s="12" t="s">
        <v>89</v>
      </c>
      <c r="D45" s="13">
        <v>7.5</v>
      </c>
      <c r="E45" s="3"/>
      <c r="F45" s="53" t="str">
        <f>IF(Tabelle135467810161718[[#This Row],[Menge]],"ja","nein")</f>
        <v>nein</v>
      </c>
      <c r="G45" s="56"/>
      <c r="H45" s="57"/>
      <c r="I45" s="58"/>
      <c r="J45" s="59"/>
      <c r="K45" s="58"/>
    </row>
    <row r="46" spans="1:11" thickBot="1" x14ac:dyDescent="0.3">
      <c r="A46" s="10">
        <v>500064</v>
      </c>
      <c r="B46" s="11" t="s">
        <v>210</v>
      </c>
      <c r="C46" s="12" t="s">
        <v>16</v>
      </c>
      <c r="D46" s="13">
        <v>17.5</v>
      </c>
      <c r="E46" s="3"/>
      <c r="F46" s="53" t="str">
        <f>IF(Tabelle135467810161718[[#This Row],[Menge]],"ja","nein")</f>
        <v>nein</v>
      </c>
      <c r="G46" s="56"/>
      <c r="H46" s="57"/>
      <c r="I46" s="58"/>
      <c r="J46" s="59"/>
      <c r="K46" s="58"/>
    </row>
    <row r="47" spans="1:11" thickBot="1" x14ac:dyDescent="0.3">
      <c r="A47" s="10">
        <v>500065</v>
      </c>
      <c r="B47" s="11" t="s">
        <v>210</v>
      </c>
      <c r="C47" s="12" t="s">
        <v>18</v>
      </c>
      <c r="D47" s="13">
        <v>33.799999999999997</v>
      </c>
      <c r="E47" s="3"/>
      <c r="F47" s="53" t="str">
        <f>IF(Tabelle135467810161718[[#This Row],[Menge]],"ja","nein")</f>
        <v>nein</v>
      </c>
      <c r="G47" s="56"/>
      <c r="H47" s="57"/>
      <c r="I47" s="58"/>
      <c r="J47" s="59"/>
      <c r="K47" s="58"/>
    </row>
    <row r="48" spans="1:11" thickBot="1" x14ac:dyDescent="0.3">
      <c r="A48" s="10">
        <v>202004</v>
      </c>
      <c r="B48" s="11" t="s">
        <v>206</v>
      </c>
      <c r="C48" s="12" t="s">
        <v>8</v>
      </c>
      <c r="D48" s="13">
        <v>26.3</v>
      </c>
      <c r="E48" s="3"/>
      <c r="F48" s="53" t="str">
        <f>IF(Tabelle135467810161718[[#This Row],[Menge]],"ja","nein")</f>
        <v>nein</v>
      </c>
      <c r="G48" s="56"/>
      <c r="H48" s="57"/>
      <c r="I48" s="58"/>
      <c r="J48" s="59"/>
      <c r="K48" s="58"/>
    </row>
    <row r="49" spans="1:11" thickBot="1" x14ac:dyDescent="0.3">
      <c r="A49" s="10">
        <v>202005</v>
      </c>
      <c r="B49" s="11" t="s">
        <v>206</v>
      </c>
      <c r="C49" s="12" t="s">
        <v>9</v>
      </c>
      <c r="D49" s="13">
        <v>67.5</v>
      </c>
      <c r="E49" s="3"/>
      <c r="F49" s="53" t="str">
        <f>IF(Tabelle135467810161718[[#This Row],[Menge]],"ja","nein")</f>
        <v>nein</v>
      </c>
      <c r="G49" s="56"/>
      <c r="H49" s="57"/>
      <c r="I49" s="58"/>
      <c r="J49" s="59"/>
      <c r="K49" s="58"/>
    </row>
    <row r="50" spans="1:11" thickBot="1" x14ac:dyDescent="0.3">
      <c r="A50" s="10"/>
      <c r="B50" s="11" t="s">
        <v>272</v>
      </c>
      <c r="C50" s="12" t="s">
        <v>6</v>
      </c>
      <c r="D50" s="13">
        <v>28.3</v>
      </c>
      <c r="E50" s="3"/>
      <c r="F50" s="53" t="str">
        <f>IF(Tabelle135467810161718[[#This Row],[Menge]],"ja","nein")</f>
        <v>nein</v>
      </c>
    </row>
    <row r="51" spans="1:11" thickBot="1" x14ac:dyDescent="0.3">
      <c r="A51" s="10">
        <v>206006</v>
      </c>
      <c r="B51" s="11" t="s">
        <v>34</v>
      </c>
      <c r="C51" s="12" t="s">
        <v>35</v>
      </c>
      <c r="D51" s="13">
        <v>20.7</v>
      </c>
      <c r="E51" s="3"/>
      <c r="F51" s="53" t="str">
        <f>IF(Tabelle135467810161718[[#This Row],[Menge]],"ja","nein")</f>
        <v>nein</v>
      </c>
    </row>
    <row r="52" spans="1:11" thickBot="1" x14ac:dyDescent="0.3">
      <c r="A52" s="10">
        <v>210013</v>
      </c>
      <c r="B52" s="11" t="s">
        <v>290</v>
      </c>
      <c r="C52" s="12" t="s">
        <v>19</v>
      </c>
      <c r="D52" s="13">
        <v>35</v>
      </c>
      <c r="E52" s="3"/>
      <c r="F52" s="53" t="str">
        <f>IF(Tabelle135467810161718[[#This Row],[Menge]],"ja","nein")</f>
        <v>nein</v>
      </c>
    </row>
    <row r="53" spans="1:11" thickBot="1" x14ac:dyDescent="0.3">
      <c r="A53" s="10">
        <v>208010</v>
      </c>
      <c r="B53" s="11" t="s">
        <v>36</v>
      </c>
      <c r="C53" s="12" t="s">
        <v>6</v>
      </c>
      <c r="D53" s="13">
        <v>15.1</v>
      </c>
      <c r="E53" s="3"/>
      <c r="F53" s="53" t="str">
        <f>IF(Tabelle135467810161718[[#This Row],[Menge]],"ja","nein")</f>
        <v>nein</v>
      </c>
    </row>
    <row r="54" spans="1:11" thickBot="1" x14ac:dyDescent="0.3">
      <c r="A54" s="10">
        <v>208003</v>
      </c>
      <c r="B54" s="11" t="s">
        <v>36</v>
      </c>
      <c r="C54" s="12" t="s">
        <v>23</v>
      </c>
      <c r="D54" s="13">
        <v>23.1</v>
      </c>
      <c r="E54" s="3"/>
      <c r="F54" s="53" t="str">
        <f>IF(Tabelle135467810161718[[#This Row],[Menge]],"ja","nein")</f>
        <v>nein</v>
      </c>
    </row>
    <row r="55" spans="1:11" thickBot="1" x14ac:dyDescent="0.3">
      <c r="A55" s="10">
        <v>208004</v>
      </c>
      <c r="B55" s="11" t="s">
        <v>36</v>
      </c>
      <c r="C55" s="12" t="s">
        <v>9</v>
      </c>
      <c r="D55" s="13">
        <v>61.3</v>
      </c>
      <c r="E55" s="3"/>
      <c r="F55" s="53" t="str">
        <f>IF(Tabelle135467810161718[[#This Row],[Menge]],"ja","nein")</f>
        <v>nein</v>
      </c>
    </row>
    <row r="56" spans="1:11" thickBot="1" x14ac:dyDescent="0.3">
      <c r="A56" s="10"/>
      <c r="B56" s="11" t="s">
        <v>273</v>
      </c>
      <c r="C56" s="12"/>
      <c r="D56" s="13">
        <v>39.799999999999997</v>
      </c>
      <c r="E56" s="3"/>
      <c r="F56" s="53" t="str">
        <f>IF(Tabelle135467810161718[[#This Row],[Menge]],"ja","nein")</f>
        <v>nein</v>
      </c>
    </row>
    <row r="57" spans="1:11" ht="15.75" thickBot="1" x14ac:dyDescent="0.3">
      <c r="A57" s="25" t="s">
        <v>37</v>
      </c>
      <c r="B57" s="25"/>
      <c r="C57" s="9"/>
      <c r="D57" s="9"/>
      <c r="E57" s="4"/>
      <c r="F57" s="51"/>
    </row>
    <row r="58" spans="1:11" thickBot="1" x14ac:dyDescent="0.3">
      <c r="A58" s="10"/>
      <c r="B58" s="11" t="s">
        <v>296</v>
      </c>
      <c r="C58" s="12" t="s">
        <v>262</v>
      </c>
      <c r="D58" s="13">
        <v>29</v>
      </c>
      <c r="E58" s="3"/>
      <c r="F58" s="53" t="str">
        <f>IF(Tabelle135467810161718[[#This Row],[Menge]],"ja","nein")</f>
        <v>nein</v>
      </c>
    </row>
    <row r="59" spans="1:11" thickBot="1" x14ac:dyDescent="0.3">
      <c r="A59" s="10"/>
      <c r="B59" s="11" t="s">
        <v>296</v>
      </c>
      <c r="C59" s="12" t="s">
        <v>270</v>
      </c>
      <c r="D59" s="13">
        <v>55</v>
      </c>
      <c r="E59" s="3"/>
      <c r="F59" s="53" t="str">
        <f>IF(Tabelle135467810161718[[#This Row],[Menge]],"ja","nein")</f>
        <v>nein</v>
      </c>
    </row>
    <row r="60" spans="1:11" thickBot="1" x14ac:dyDescent="0.3">
      <c r="A60" s="10"/>
      <c r="B60" s="11" t="s">
        <v>297</v>
      </c>
      <c r="C60" s="12" t="s">
        <v>262</v>
      </c>
      <c r="D60" s="13">
        <v>55</v>
      </c>
      <c r="E60" s="3"/>
      <c r="F60" s="53" t="str">
        <f>IF(Tabelle135467810161718[[#This Row],[Menge]],"ja","nein")</f>
        <v>nein</v>
      </c>
    </row>
    <row r="61" spans="1:11" thickBot="1" x14ac:dyDescent="0.3">
      <c r="A61" s="10"/>
      <c r="B61" s="11" t="s">
        <v>297</v>
      </c>
      <c r="C61" s="12" t="s">
        <v>270</v>
      </c>
      <c r="D61" s="13">
        <v>99</v>
      </c>
      <c r="E61" s="3"/>
      <c r="F61" s="53" t="str">
        <f>IF(Tabelle135467810161718[[#This Row],[Menge]],"ja","nein")</f>
        <v>nein</v>
      </c>
    </row>
    <row r="62" spans="1:11" thickBot="1" x14ac:dyDescent="0.3">
      <c r="A62" s="10">
        <v>240005</v>
      </c>
      <c r="B62" s="11" t="s">
        <v>214</v>
      </c>
      <c r="C62" s="12" t="s">
        <v>40</v>
      </c>
      <c r="D62" s="13">
        <v>7.4</v>
      </c>
      <c r="E62" s="3"/>
      <c r="F62" s="53" t="str">
        <f>IF(Tabelle135467810161718[[#This Row],[Menge]],"ja","nein")</f>
        <v>nein</v>
      </c>
    </row>
    <row r="63" spans="1:11" thickBot="1" x14ac:dyDescent="0.3">
      <c r="A63" s="10">
        <v>240006</v>
      </c>
      <c r="B63" s="11" t="s">
        <v>214</v>
      </c>
      <c r="C63" s="12" t="s">
        <v>35</v>
      </c>
      <c r="D63" s="13">
        <v>18.8</v>
      </c>
      <c r="E63" s="3"/>
      <c r="F63" s="53" t="str">
        <f>IF(Tabelle135467810161718[[#This Row],[Menge]],"ja","nein")</f>
        <v>nein</v>
      </c>
    </row>
    <row r="64" spans="1:11" thickBot="1" x14ac:dyDescent="0.3">
      <c r="A64" s="10"/>
      <c r="B64" s="11" t="s">
        <v>271</v>
      </c>
      <c r="C64" s="12" t="s">
        <v>16</v>
      </c>
      <c r="D64" s="13">
        <v>99</v>
      </c>
      <c r="E64" s="3"/>
      <c r="F64" s="53" t="str">
        <f>IF(Tabelle135467810161718[[#This Row],[Menge]],"ja","nein")</f>
        <v>nein</v>
      </c>
    </row>
    <row r="65" spans="1:6" ht="15.75" thickBot="1" x14ac:dyDescent="0.3">
      <c r="A65" s="25" t="s">
        <v>38</v>
      </c>
      <c r="B65" s="25"/>
      <c r="C65" s="9"/>
      <c r="D65" s="9"/>
      <c r="E65" s="4"/>
      <c r="F65" s="51"/>
    </row>
    <row r="66" spans="1:6" thickBot="1" x14ac:dyDescent="0.3">
      <c r="A66" s="10">
        <v>202014</v>
      </c>
      <c r="B66" s="11" t="s">
        <v>39</v>
      </c>
      <c r="C66" s="12" t="s">
        <v>40</v>
      </c>
      <c r="D66" s="13">
        <v>21.9</v>
      </c>
      <c r="E66" s="3"/>
      <c r="F66" s="53" t="str">
        <f>IF(Tabelle135467810161718[[#This Row],[Menge]],"ja","nein")</f>
        <v>nein</v>
      </c>
    </row>
    <row r="67" spans="1:6" thickBot="1" x14ac:dyDescent="0.3">
      <c r="A67" s="10">
        <v>202018</v>
      </c>
      <c r="B67" s="11" t="s">
        <v>39</v>
      </c>
      <c r="C67" s="12" t="s">
        <v>85</v>
      </c>
      <c r="D67" s="13">
        <v>37.5</v>
      </c>
      <c r="E67" s="3"/>
      <c r="F67" s="53" t="str">
        <f>IF(Tabelle135467810161718[[#This Row],[Menge]],"ja","nein")</f>
        <v>nein</v>
      </c>
    </row>
    <row r="68" spans="1:6" thickBot="1" x14ac:dyDescent="0.3">
      <c r="A68" s="10"/>
      <c r="B68" s="11" t="s">
        <v>136</v>
      </c>
      <c r="C68" s="12" t="s">
        <v>23</v>
      </c>
      <c r="D68" s="13">
        <v>18.899999999999999</v>
      </c>
      <c r="E68" s="3"/>
      <c r="F68" s="53" t="str">
        <f>IF(Tabelle135467810161718[[#This Row],[Menge]],"ja","nein")</f>
        <v>nein</v>
      </c>
    </row>
    <row r="69" spans="1:6" ht="15.75" thickBot="1" x14ac:dyDescent="0.3">
      <c r="A69" s="25" t="s">
        <v>42</v>
      </c>
      <c r="B69" s="25"/>
      <c r="C69" s="9"/>
      <c r="D69" s="9"/>
      <c r="E69" s="4"/>
      <c r="F69" s="51"/>
    </row>
    <row r="70" spans="1:6" thickBot="1" x14ac:dyDescent="0.3">
      <c r="A70" s="10"/>
      <c r="B70" s="11" t="s">
        <v>65</v>
      </c>
      <c r="C70" s="12" t="s">
        <v>53</v>
      </c>
      <c r="D70" s="13">
        <v>46.1</v>
      </c>
      <c r="E70" s="3"/>
      <c r="F70" s="53" t="str">
        <f>IF(Tabelle135467810161718[[#This Row],[Menge]],"ja","nein")</f>
        <v>nein</v>
      </c>
    </row>
    <row r="71" spans="1:6" thickBot="1" x14ac:dyDescent="0.3">
      <c r="A71" s="10"/>
      <c r="B71" s="11" t="s">
        <v>285</v>
      </c>
      <c r="C71" s="12" t="s">
        <v>284</v>
      </c>
      <c r="D71" s="13">
        <v>13.9</v>
      </c>
      <c r="E71" s="3"/>
      <c r="F71" s="53" t="str">
        <f>IF(Tabelle135467810161718[[#This Row],[Menge]],"ja","nein")</f>
        <v>nein</v>
      </c>
    </row>
    <row r="72" spans="1:6" thickBot="1" x14ac:dyDescent="0.3">
      <c r="A72" s="10">
        <v>212006</v>
      </c>
      <c r="B72" s="11" t="s">
        <v>43</v>
      </c>
      <c r="C72" s="12" t="s">
        <v>8</v>
      </c>
      <c r="D72" s="13">
        <v>23.8</v>
      </c>
      <c r="E72" s="3"/>
      <c r="F72" s="53" t="str">
        <f>IF(Tabelle135467810161718[[#This Row],[Menge]],"ja","nein")</f>
        <v>nein</v>
      </c>
    </row>
    <row r="73" spans="1:6" thickBot="1" x14ac:dyDescent="0.3">
      <c r="A73" s="10">
        <v>212007</v>
      </c>
      <c r="B73" s="11" t="s">
        <v>43</v>
      </c>
      <c r="C73" s="12" t="s">
        <v>9</v>
      </c>
      <c r="D73" s="13">
        <v>61.9</v>
      </c>
      <c r="E73" s="3"/>
      <c r="F73" s="53" t="str">
        <f>IF(Tabelle135467810161718[[#This Row],[Menge]],"ja","nein")</f>
        <v>nein</v>
      </c>
    </row>
    <row r="74" spans="1:6" thickBot="1" x14ac:dyDescent="0.3">
      <c r="A74" s="10">
        <v>200006</v>
      </c>
      <c r="B74" s="11" t="s">
        <v>44</v>
      </c>
      <c r="C74" s="12" t="s">
        <v>8</v>
      </c>
      <c r="D74" s="13">
        <v>22.5</v>
      </c>
      <c r="E74" s="3"/>
      <c r="F74" s="53" t="str">
        <f>IF(Tabelle135467810161718[[#This Row],[Menge]],"ja","nein")</f>
        <v>nein</v>
      </c>
    </row>
    <row r="75" spans="1:6" thickBot="1" x14ac:dyDescent="0.3">
      <c r="A75" s="10">
        <v>200001</v>
      </c>
      <c r="B75" s="11" t="s">
        <v>44</v>
      </c>
      <c r="C75" s="12" t="s">
        <v>9</v>
      </c>
      <c r="D75" s="13">
        <v>61.9</v>
      </c>
      <c r="E75" s="3"/>
      <c r="F75" s="53" t="str">
        <f>IF(Tabelle135467810161718[[#This Row],[Menge]],"ja","nein")</f>
        <v>nein</v>
      </c>
    </row>
    <row r="76" spans="1:6" thickBot="1" x14ac:dyDescent="0.3">
      <c r="A76" s="10">
        <v>200002</v>
      </c>
      <c r="B76" s="11" t="s">
        <v>44</v>
      </c>
      <c r="C76" s="12" t="s">
        <v>45</v>
      </c>
      <c r="D76" s="13">
        <v>111.3</v>
      </c>
      <c r="E76" s="3"/>
      <c r="F76" s="53" t="str">
        <f>IF(Tabelle135467810161718[[#This Row],[Menge]],"ja","nein")</f>
        <v>nein</v>
      </c>
    </row>
    <row r="77" spans="1:6" thickBot="1" x14ac:dyDescent="0.3">
      <c r="A77" s="10">
        <v>212001</v>
      </c>
      <c r="B77" s="11" t="s">
        <v>46</v>
      </c>
      <c r="C77" s="12" t="s">
        <v>8</v>
      </c>
      <c r="D77" s="13">
        <v>26.3</v>
      </c>
      <c r="E77" s="3"/>
      <c r="F77" s="53" t="str">
        <f>IF(Tabelle135467810161718[[#This Row],[Menge]],"ja","nein")</f>
        <v>nein</v>
      </c>
    </row>
    <row r="78" spans="1:6" thickBot="1" x14ac:dyDescent="0.3">
      <c r="A78" s="10">
        <v>212003</v>
      </c>
      <c r="B78" s="11" t="s">
        <v>46</v>
      </c>
      <c r="C78" s="12" t="s">
        <v>9</v>
      </c>
      <c r="D78" s="13">
        <v>68.8</v>
      </c>
      <c r="E78" s="3"/>
      <c r="F78" s="53" t="str">
        <f>IF(Tabelle135467810161718[[#This Row],[Menge]],"ja","nein")</f>
        <v>nein</v>
      </c>
    </row>
    <row r="79" spans="1:6" thickBot="1" x14ac:dyDescent="0.3">
      <c r="A79" s="10">
        <v>202001</v>
      </c>
      <c r="B79" s="11" t="s">
        <v>47</v>
      </c>
      <c r="C79" s="12" t="s">
        <v>6</v>
      </c>
      <c r="D79" s="13">
        <v>24.4</v>
      </c>
      <c r="E79" s="3"/>
      <c r="F79" s="53" t="str">
        <f>IF(Tabelle135467810161718[[#This Row],[Menge]],"ja","nein")</f>
        <v>nein</v>
      </c>
    </row>
    <row r="80" spans="1:6" thickBot="1" x14ac:dyDescent="0.3">
      <c r="A80" s="10">
        <v>205007</v>
      </c>
      <c r="B80" s="11" t="s">
        <v>199</v>
      </c>
      <c r="C80" s="12" t="s">
        <v>48</v>
      </c>
      <c r="D80" s="13">
        <v>98.1</v>
      </c>
      <c r="E80" s="3"/>
      <c r="F80" s="53" t="str">
        <f>IF(Tabelle135467810161718[[#This Row],[Menge]],"ja","nein")</f>
        <v>nein</v>
      </c>
    </row>
    <row r="81" spans="1:11" thickBot="1" x14ac:dyDescent="0.3">
      <c r="A81" s="10">
        <v>205008</v>
      </c>
      <c r="B81" s="11" t="s">
        <v>199</v>
      </c>
      <c r="C81" s="12" t="s">
        <v>49</v>
      </c>
      <c r="D81" s="13">
        <v>245</v>
      </c>
      <c r="E81" s="3"/>
      <c r="F81" s="53" t="str">
        <f>IF(Tabelle135467810161718[[#This Row],[Menge]],"ja","nein")</f>
        <v>nein</v>
      </c>
    </row>
    <row r="82" spans="1:11" thickBot="1" x14ac:dyDescent="0.3">
      <c r="A82" s="10">
        <v>240011</v>
      </c>
      <c r="B82" s="11" t="s">
        <v>216</v>
      </c>
      <c r="C82" s="12" t="s">
        <v>215</v>
      </c>
      <c r="D82" s="13">
        <v>4.9000000000000004</v>
      </c>
      <c r="E82" s="3"/>
      <c r="F82" s="53" t="str">
        <f>IF(Tabelle135467810161718[[#This Row],[Menge]],"ja","nein")</f>
        <v>nein</v>
      </c>
    </row>
    <row r="83" spans="1:11" thickBot="1" x14ac:dyDescent="0.3">
      <c r="A83" s="10">
        <v>240009</v>
      </c>
      <c r="B83" s="11" t="s">
        <v>217</v>
      </c>
      <c r="C83" s="12" t="s">
        <v>215</v>
      </c>
      <c r="D83" s="13">
        <v>4.4000000000000004</v>
      </c>
      <c r="E83" s="3"/>
      <c r="F83" s="53" t="str">
        <f>IF(Tabelle135467810161718[[#This Row],[Menge]],"ja","nein")</f>
        <v>nein</v>
      </c>
    </row>
    <row r="84" spans="1:11" thickBot="1" x14ac:dyDescent="0.3">
      <c r="A84" s="10">
        <v>205004</v>
      </c>
      <c r="B84" s="11" t="s">
        <v>51</v>
      </c>
      <c r="C84" s="12" t="s">
        <v>8</v>
      </c>
      <c r="D84" s="13">
        <v>56.3</v>
      </c>
      <c r="E84" s="3"/>
      <c r="F84" s="53" t="str">
        <f>IF(Tabelle135467810161718[[#This Row],[Menge]],"ja","nein")</f>
        <v>nein</v>
      </c>
    </row>
    <row r="85" spans="1:11" thickBot="1" x14ac:dyDescent="0.3">
      <c r="A85" s="10">
        <v>205003</v>
      </c>
      <c r="B85" s="11" t="s">
        <v>50</v>
      </c>
      <c r="C85" s="12" t="s">
        <v>6</v>
      </c>
      <c r="D85" s="13">
        <v>31.3</v>
      </c>
      <c r="E85" s="3"/>
      <c r="F85" s="53" t="str">
        <f>IF(Tabelle135467810161718[[#This Row],[Menge]],"ja","nein")</f>
        <v>nein</v>
      </c>
    </row>
    <row r="86" spans="1:11" thickBot="1" x14ac:dyDescent="0.3">
      <c r="A86" s="10"/>
      <c r="B86" s="11" t="s">
        <v>201</v>
      </c>
      <c r="C86" s="12" t="s">
        <v>6</v>
      </c>
      <c r="D86" s="13">
        <v>82.8</v>
      </c>
      <c r="E86" s="3"/>
      <c r="F86" s="53" t="str">
        <f>IF(Tabelle135467810161718[[#This Row],[Menge]],"ja","nein")</f>
        <v>nein</v>
      </c>
    </row>
    <row r="87" spans="1:11" thickBot="1" x14ac:dyDescent="0.3">
      <c r="A87" s="10"/>
      <c r="B87" s="11" t="s">
        <v>201</v>
      </c>
      <c r="C87" s="12" t="s">
        <v>41</v>
      </c>
      <c r="D87" s="13">
        <v>439.8</v>
      </c>
      <c r="E87" s="3"/>
      <c r="F87" s="53" t="str">
        <f>IF(Tabelle135467810161718[[#This Row],[Menge]],"ja","nein")</f>
        <v>nein</v>
      </c>
    </row>
    <row r="88" spans="1:11" thickBot="1" x14ac:dyDescent="0.3">
      <c r="A88" s="10"/>
      <c r="B88" s="11" t="s">
        <v>55</v>
      </c>
      <c r="C88" s="12" t="s">
        <v>56</v>
      </c>
      <c r="D88" s="13">
        <v>239.8</v>
      </c>
      <c r="E88" s="3"/>
      <c r="F88" s="53" t="str">
        <f>IF(Tabelle135467810161718[[#This Row],[Menge]],"ja","nein")</f>
        <v>nein</v>
      </c>
    </row>
    <row r="89" spans="1:11" thickBot="1" x14ac:dyDescent="0.3">
      <c r="A89" s="10"/>
      <c r="B89" s="11" t="s">
        <v>54</v>
      </c>
      <c r="C89" s="12" t="s">
        <v>53</v>
      </c>
      <c r="D89" s="13">
        <v>61.8</v>
      </c>
      <c r="E89" s="3"/>
      <c r="F89" s="53" t="str">
        <f>IF(Tabelle135467810161718[[#This Row],[Menge]],"ja","nein")</f>
        <v>nein</v>
      </c>
    </row>
    <row r="90" spans="1:11" thickBot="1" x14ac:dyDescent="0.3">
      <c r="A90" s="10"/>
      <c r="B90" s="11" t="s">
        <v>52</v>
      </c>
      <c r="C90" s="12" t="s">
        <v>53</v>
      </c>
      <c r="D90" s="13">
        <v>61.8</v>
      </c>
      <c r="E90" s="3"/>
      <c r="F90" s="53" t="str">
        <f>IF(Tabelle135467810161718[[#This Row],[Menge]],"ja","nein")</f>
        <v>nein</v>
      </c>
    </row>
    <row r="91" spans="1:11" thickBot="1" x14ac:dyDescent="0.3">
      <c r="A91" s="10"/>
      <c r="B91" s="11" t="s">
        <v>64</v>
      </c>
      <c r="C91" s="12" t="s">
        <v>53</v>
      </c>
      <c r="D91" s="13">
        <v>81.5</v>
      </c>
      <c r="E91" s="3"/>
      <c r="F91" s="53" t="str">
        <f>IF(Tabelle135467810161718[[#This Row],[Menge]],"ja","nein")</f>
        <v>nein</v>
      </c>
    </row>
    <row r="92" spans="1:11" thickBot="1" x14ac:dyDescent="0.3">
      <c r="A92" s="10"/>
      <c r="B92" s="11" t="s">
        <v>64</v>
      </c>
      <c r="C92" s="12" t="s">
        <v>56</v>
      </c>
      <c r="D92" s="13">
        <v>339.8</v>
      </c>
      <c r="E92" s="3"/>
      <c r="F92" s="53" t="str">
        <f>IF(Tabelle135467810161718[[#This Row],[Menge]],"ja","nein")</f>
        <v>nein</v>
      </c>
      <c r="G92" s="56"/>
      <c r="H92" s="57"/>
      <c r="I92" s="58"/>
      <c r="J92" s="59"/>
      <c r="K92" s="58"/>
    </row>
    <row r="93" spans="1:11" thickBot="1" x14ac:dyDescent="0.3">
      <c r="A93" s="10">
        <v>202022</v>
      </c>
      <c r="B93" s="11" t="s">
        <v>57</v>
      </c>
      <c r="C93" s="12" t="s">
        <v>58</v>
      </c>
      <c r="D93" s="13">
        <v>42.5</v>
      </c>
      <c r="E93" s="3"/>
      <c r="F93" s="53" t="str">
        <f>IF(Tabelle135467810161718[[#This Row],[Menge]],"ja","nein")</f>
        <v>nein</v>
      </c>
      <c r="G93" s="56"/>
      <c r="H93" s="57"/>
      <c r="I93" s="58"/>
      <c r="J93" s="59"/>
      <c r="K93" s="58"/>
    </row>
    <row r="94" spans="1:11" thickBot="1" x14ac:dyDescent="0.3">
      <c r="A94" s="10">
        <v>202023</v>
      </c>
      <c r="B94" s="11" t="s">
        <v>57</v>
      </c>
      <c r="C94" s="12" t="s">
        <v>25</v>
      </c>
      <c r="D94" s="13">
        <v>106.3</v>
      </c>
      <c r="E94" s="3"/>
      <c r="F94" s="53" t="str">
        <f>IF(Tabelle135467810161718[[#This Row],[Menge]],"ja","nein")</f>
        <v>nein</v>
      </c>
      <c r="G94" s="56"/>
      <c r="H94" s="57"/>
      <c r="I94" s="58"/>
      <c r="J94" s="59"/>
      <c r="K94" s="58"/>
    </row>
    <row r="95" spans="1:11" thickBot="1" x14ac:dyDescent="0.3">
      <c r="A95" s="10">
        <v>240007</v>
      </c>
      <c r="B95" s="11" t="s">
        <v>218</v>
      </c>
      <c r="C95" s="12" t="s">
        <v>40</v>
      </c>
      <c r="D95" s="13">
        <v>7.5</v>
      </c>
      <c r="E95" s="3"/>
      <c r="F95" s="53" t="str">
        <f>IF(Tabelle135467810161718[[#This Row],[Menge]],"ja","nein")</f>
        <v>nein</v>
      </c>
      <c r="G95" s="56"/>
      <c r="H95" s="57"/>
      <c r="I95" s="58"/>
      <c r="J95" s="59"/>
      <c r="K95" s="58"/>
    </row>
    <row r="96" spans="1:11" thickBot="1" x14ac:dyDescent="0.3">
      <c r="A96" s="10">
        <v>240008</v>
      </c>
      <c r="B96" s="11" t="s">
        <v>218</v>
      </c>
      <c r="C96" s="12" t="s">
        <v>35</v>
      </c>
      <c r="D96" s="13">
        <v>18.8</v>
      </c>
      <c r="E96" s="3"/>
      <c r="F96" s="53" t="str">
        <f>IF(Tabelle135467810161718[[#This Row],[Menge]],"ja","nein")</f>
        <v>nein</v>
      </c>
      <c r="G96" s="56"/>
      <c r="H96" s="57"/>
      <c r="I96" s="58"/>
      <c r="J96" s="59"/>
      <c r="K96" s="58"/>
    </row>
    <row r="97" spans="1:11" thickBot="1" x14ac:dyDescent="0.3">
      <c r="A97" s="10">
        <v>200003</v>
      </c>
      <c r="B97" s="11" t="s">
        <v>59</v>
      </c>
      <c r="C97" s="12" t="s">
        <v>9</v>
      </c>
      <c r="D97" s="13">
        <v>14.4</v>
      </c>
      <c r="E97" s="3"/>
      <c r="F97" s="53" t="str">
        <f>IF(Tabelle135467810161718[[#This Row],[Menge]],"ja","nein")</f>
        <v>nein</v>
      </c>
      <c r="G97" s="56"/>
      <c r="H97" s="57"/>
      <c r="I97" s="58"/>
      <c r="J97" s="59"/>
      <c r="K97" s="58"/>
    </row>
    <row r="98" spans="1:11" thickBot="1" x14ac:dyDescent="0.3">
      <c r="A98" s="10">
        <v>200005</v>
      </c>
      <c r="B98" s="11" t="s">
        <v>59</v>
      </c>
      <c r="C98" s="12" t="s">
        <v>29</v>
      </c>
      <c r="D98" s="13">
        <v>39.799999999999997</v>
      </c>
      <c r="E98" s="3"/>
      <c r="F98" s="53" t="str">
        <f>IF(Tabelle135467810161718[[#This Row],[Menge]],"ja","nein")</f>
        <v>nein</v>
      </c>
      <c r="G98" s="56"/>
      <c r="H98" s="57"/>
      <c r="I98" s="58"/>
      <c r="J98" s="59"/>
      <c r="K98" s="58"/>
    </row>
    <row r="99" spans="1:11" thickBot="1" x14ac:dyDescent="0.3">
      <c r="A99" s="10">
        <v>200004</v>
      </c>
      <c r="B99" s="11" t="s">
        <v>60</v>
      </c>
      <c r="C99" s="12" t="s">
        <v>28</v>
      </c>
      <c r="D99" s="13">
        <v>21.8</v>
      </c>
      <c r="E99" s="3"/>
      <c r="F99" s="53" t="str">
        <f>IF(Tabelle135467810161718[[#This Row],[Menge]],"ja","nein")</f>
        <v>nein</v>
      </c>
      <c r="G99" s="56"/>
      <c r="H99" s="57"/>
      <c r="I99" s="58"/>
      <c r="J99" s="59"/>
      <c r="K99" s="58"/>
    </row>
    <row r="100" spans="1:11" ht="15.75" thickBot="1" x14ac:dyDescent="0.3">
      <c r="A100" s="25" t="s">
        <v>61</v>
      </c>
      <c r="B100" s="25"/>
      <c r="C100" s="9"/>
      <c r="D100" s="9"/>
      <c r="E100" s="4"/>
      <c r="F100" s="51"/>
    </row>
    <row r="101" spans="1:11" thickBot="1" x14ac:dyDescent="0.3">
      <c r="A101" s="10"/>
      <c r="B101" s="11" t="s">
        <v>263</v>
      </c>
      <c r="C101" s="12" t="s">
        <v>262</v>
      </c>
      <c r="D101" s="13">
        <v>24.9</v>
      </c>
      <c r="E101" s="3"/>
      <c r="F101" s="53" t="str">
        <f>IF(Tabelle135467810161718[[#This Row],[Menge]],"ja","nein")</f>
        <v>nein</v>
      </c>
    </row>
    <row r="102" spans="1:11" thickBot="1" x14ac:dyDescent="0.3">
      <c r="A102" s="10"/>
      <c r="B102" s="11" t="s">
        <v>263</v>
      </c>
      <c r="C102" s="12" t="s">
        <v>14</v>
      </c>
      <c r="D102" s="13">
        <v>79</v>
      </c>
      <c r="E102" s="3"/>
      <c r="F102" s="53" t="str">
        <f>IF(Tabelle135467810161718[[#This Row],[Menge]],"ja","nein")</f>
        <v>nein</v>
      </c>
    </row>
    <row r="103" spans="1:11" ht="15.75" thickBot="1" x14ac:dyDescent="0.3">
      <c r="A103" s="25" t="s">
        <v>62</v>
      </c>
      <c r="B103" s="25"/>
      <c r="C103" s="9"/>
      <c r="D103" s="9"/>
      <c r="E103" s="4"/>
      <c r="F103" s="51"/>
    </row>
    <row r="104" spans="1:11" thickBot="1" x14ac:dyDescent="0.3">
      <c r="A104" s="10">
        <v>206015</v>
      </c>
      <c r="B104" s="11" t="s">
        <v>63</v>
      </c>
      <c r="C104" s="12" t="s">
        <v>8</v>
      </c>
      <c r="D104" s="13">
        <v>25</v>
      </c>
      <c r="E104" s="3"/>
      <c r="F104" s="53" t="str">
        <f>IF(Tabelle135467810161718[[#This Row],[Menge]],"ja","nein")</f>
        <v>nein</v>
      </c>
      <c r="G104" s="56"/>
      <c r="H104" s="57"/>
      <c r="I104" s="58"/>
      <c r="J104" s="59"/>
      <c r="K104" s="58"/>
    </row>
    <row r="105" spans="1:11" thickBot="1" x14ac:dyDescent="0.3">
      <c r="A105" s="26">
        <v>500020</v>
      </c>
      <c r="B105" s="11" t="s">
        <v>219</v>
      </c>
      <c r="C105" s="12" t="s">
        <v>192</v>
      </c>
      <c r="D105" s="13">
        <v>18.399999999999999</v>
      </c>
      <c r="E105" s="3"/>
      <c r="F105" s="53" t="str">
        <f>IF(Tabelle135467810161718[[#This Row],[Menge]],"ja","nein")</f>
        <v>nein</v>
      </c>
      <c r="G105" s="56"/>
      <c r="H105" s="57"/>
      <c r="I105" s="58"/>
      <c r="J105" s="59"/>
      <c r="K105" s="58"/>
    </row>
    <row r="106" spans="1:11" ht="15.75" thickBot="1" x14ac:dyDescent="0.3">
      <c r="A106" s="25" t="s">
        <v>66</v>
      </c>
      <c r="B106" s="25"/>
      <c r="C106" s="9"/>
      <c r="D106" s="9"/>
      <c r="E106" s="4"/>
      <c r="F106" s="51"/>
    </row>
    <row r="107" spans="1:11" thickBot="1" x14ac:dyDescent="0.3">
      <c r="A107" s="10">
        <v>206004</v>
      </c>
      <c r="B107" s="11" t="s">
        <v>68</v>
      </c>
      <c r="C107" s="12" t="s">
        <v>35</v>
      </c>
      <c r="D107" s="13">
        <v>25</v>
      </c>
      <c r="E107" s="3"/>
      <c r="F107" s="53" t="str">
        <f>IF(Tabelle135467810161718[[#This Row],[Menge]],"ja","nein")</f>
        <v>nein</v>
      </c>
      <c r="G107" s="56"/>
      <c r="H107" s="57"/>
      <c r="I107" s="58"/>
      <c r="J107" s="59"/>
      <c r="K107" s="58"/>
    </row>
    <row r="108" spans="1:11" thickBot="1" x14ac:dyDescent="0.3">
      <c r="A108" s="10">
        <v>206029</v>
      </c>
      <c r="B108" s="11" t="s">
        <v>68</v>
      </c>
      <c r="C108" s="12" t="s">
        <v>75</v>
      </c>
      <c r="D108" s="13">
        <v>67.5</v>
      </c>
      <c r="E108" s="3"/>
      <c r="F108" s="53" t="str">
        <f>IF(Tabelle135467810161718[[#This Row],[Menge]],"ja","nein")</f>
        <v>nein</v>
      </c>
      <c r="G108" s="56"/>
      <c r="H108" s="57"/>
      <c r="I108" s="58"/>
      <c r="J108" s="59"/>
      <c r="K108" s="58"/>
    </row>
    <row r="109" spans="1:11" thickBot="1" x14ac:dyDescent="0.3">
      <c r="A109" s="10">
        <v>206025</v>
      </c>
      <c r="B109" s="11" t="s">
        <v>67</v>
      </c>
      <c r="C109" s="12" t="s">
        <v>74</v>
      </c>
      <c r="D109" s="13">
        <v>25</v>
      </c>
      <c r="E109" s="3"/>
      <c r="F109" s="53" t="str">
        <f>IF(Tabelle135467810161718[[#This Row],[Menge]],"ja","nein")</f>
        <v>nein</v>
      </c>
      <c r="G109" s="56"/>
      <c r="H109" s="57"/>
      <c r="I109" s="58"/>
      <c r="J109" s="59"/>
      <c r="K109" s="58"/>
    </row>
    <row r="110" spans="1:11" thickBot="1" x14ac:dyDescent="0.3">
      <c r="A110" s="10">
        <v>206030</v>
      </c>
      <c r="B110" s="11" t="s">
        <v>67</v>
      </c>
      <c r="C110" s="12" t="s">
        <v>45</v>
      </c>
      <c r="D110" s="13">
        <v>67.5</v>
      </c>
      <c r="E110" s="3"/>
      <c r="F110" s="53" t="str">
        <f>IF(Tabelle135467810161718[[#This Row],[Menge]],"ja","nein")</f>
        <v>nein</v>
      </c>
      <c r="G110" s="56"/>
      <c r="H110" s="57"/>
      <c r="I110" s="58"/>
      <c r="J110" s="59"/>
      <c r="K110" s="58"/>
    </row>
    <row r="111" spans="1:11" thickBot="1" x14ac:dyDescent="0.3">
      <c r="A111" s="10">
        <v>500042</v>
      </c>
      <c r="B111" s="11" t="s">
        <v>69</v>
      </c>
      <c r="C111" s="12" t="s">
        <v>16</v>
      </c>
      <c r="D111" s="13">
        <v>18.802</v>
      </c>
      <c r="E111" s="3"/>
      <c r="F111" s="53" t="str">
        <f>IF(Tabelle135467810161718[[#This Row],[Menge]],"ja","nein")</f>
        <v>nein</v>
      </c>
      <c r="G111" s="56"/>
      <c r="H111" s="57"/>
      <c r="I111" s="58"/>
      <c r="J111" s="59"/>
      <c r="K111" s="58"/>
    </row>
    <row r="112" spans="1:11" thickBot="1" x14ac:dyDescent="0.3">
      <c r="A112" s="10">
        <v>500043</v>
      </c>
      <c r="B112" s="11" t="s">
        <v>69</v>
      </c>
      <c r="C112" s="12" t="s">
        <v>18</v>
      </c>
      <c r="D112" s="13">
        <v>26.3</v>
      </c>
      <c r="E112" s="3"/>
      <c r="F112" s="53" t="str">
        <f>IF(Tabelle135467810161718[[#This Row],[Menge]],"ja","nein")</f>
        <v>nein</v>
      </c>
      <c r="G112" s="56"/>
      <c r="H112" s="57"/>
      <c r="I112" s="58"/>
      <c r="J112" s="59"/>
      <c r="K112" s="58"/>
    </row>
    <row r="113" spans="1:11" thickBot="1" x14ac:dyDescent="0.3">
      <c r="A113" s="10">
        <v>203007</v>
      </c>
      <c r="B113" s="11" t="s">
        <v>76</v>
      </c>
      <c r="C113" s="12" t="s">
        <v>21</v>
      </c>
      <c r="D113" s="13">
        <v>24.9</v>
      </c>
      <c r="E113" s="3"/>
      <c r="F113" s="53" t="str">
        <f>IF(Tabelle135467810161718[[#This Row],[Menge]],"ja","nein")</f>
        <v>nein</v>
      </c>
      <c r="G113" s="56"/>
      <c r="H113" s="57"/>
      <c r="I113" s="58"/>
      <c r="J113" s="59"/>
      <c r="K113" s="58"/>
    </row>
    <row r="114" spans="1:11" thickBot="1" x14ac:dyDescent="0.3">
      <c r="A114" s="10">
        <v>208024</v>
      </c>
      <c r="B114" s="11" t="s">
        <v>70</v>
      </c>
      <c r="C114" s="12" t="s">
        <v>6</v>
      </c>
      <c r="D114" s="13">
        <v>15.7</v>
      </c>
      <c r="E114" s="3"/>
      <c r="F114" s="53" t="str">
        <f>IF(Tabelle135467810161718[[#This Row],[Menge]],"ja","nein")</f>
        <v>nein</v>
      </c>
      <c r="G114" s="56"/>
      <c r="H114" s="57"/>
      <c r="I114" s="58"/>
      <c r="J114" s="59"/>
      <c r="K114" s="58"/>
    </row>
    <row r="115" spans="1:11" thickBot="1" x14ac:dyDescent="0.3">
      <c r="A115" s="10">
        <v>208025</v>
      </c>
      <c r="B115" s="11" t="s">
        <v>70</v>
      </c>
      <c r="C115" s="12" t="s">
        <v>8</v>
      </c>
      <c r="D115" s="13">
        <v>26.3</v>
      </c>
      <c r="E115" s="3"/>
      <c r="F115" s="53" t="str">
        <f>IF(Tabelle135467810161718[[#This Row],[Menge]],"ja","nein")</f>
        <v>nein</v>
      </c>
      <c r="G115" s="56"/>
      <c r="H115" s="57"/>
      <c r="I115" s="58"/>
      <c r="J115" s="59"/>
      <c r="K115" s="58"/>
    </row>
    <row r="116" spans="1:11" thickBot="1" x14ac:dyDescent="0.3">
      <c r="A116" s="10">
        <v>208026</v>
      </c>
      <c r="B116" s="11" t="s">
        <v>70</v>
      </c>
      <c r="C116" s="12" t="s">
        <v>33</v>
      </c>
      <c r="D116" s="13">
        <v>67.5</v>
      </c>
      <c r="E116" s="3"/>
      <c r="F116" s="53" t="str">
        <f>IF(Tabelle135467810161718[[#This Row],[Menge]],"ja","nein")</f>
        <v>nein</v>
      </c>
      <c r="G116" s="56"/>
      <c r="H116" s="57"/>
      <c r="I116" s="58"/>
      <c r="J116" s="59"/>
      <c r="K116" s="58"/>
    </row>
    <row r="117" spans="1:11" thickBot="1" x14ac:dyDescent="0.3">
      <c r="A117" s="10">
        <v>208016</v>
      </c>
      <c r="B117" s="11" t="s">
        <v>71</v>
      </c>
      <c r="C117" s="12" t="s">
        <v>6</v>
      </c>
      <c r="D117" s="13">
        <v>15.1</v>
      </c>
      <c r="E117" s="3"/>
      <c r="F117" s="53" t="str">
        <f>IF(Tabelle135467810161718[[#This Row],[Menge]],"ja","nein")</f>
        <v>nein</v>
      </c>
      <c r="G117" s="56"/>
      <c r="H117" s="57"/>
      <c r="I117" s="58"/>
      <c r="J117" s="59"/>
      <c r="K117" s="58"/>
    </row>
    <row r="118" spans="1:11" thickBot="1" x14ac:dyDescent="0.3">
      <c r="A118" s="10">
        <v>208014</v>
      </c>
      <c r="B118" s="11" t="s">
        <v>71</v>
      </c>
      <c r="C118" s="12" t="s">
        <v>8</v>
      </c>
      <c r="D118" s="13">
        <v>23.1</v>
      </c>
      <c r="E118" s="3"/>
      <c r="F118" s="53" t="str">
        <f>IF(Tabelle135467810161718[[#This Row],[Menge]],"ja","nein")</f>
        <v>nein</v>
      </c>
      <c r="G118" s="56"/>
      <c r="H118" s="57"/>
      <c r="I118" s="58"/>
      <c r="J118" s="59"/>
      <c r="K118" s="58"/>
    </row>
    <row r="119" spans="1:11" thickBot="1" x14ac:dyDescent="0.3">
      <c r="A119" s="10">
        <v>208015</v>
      </c>
      <c r="B119" s="11" t="s">
        <v>71</v>
      </c>
      <c r="C119" s="12" t="s">
        <v>9</v>
      </c>
      <c r="D119" s="13">
        <v>61.3</v>
      </c>
      <c r="E119" s="3"/>
      <c r="F119" s="53" t="str">
        <f>IF(Tabelle135467810161718[[#This Row],[Menge]],"ja","nein")</f>
        <v>nein</v>
      </c>
      <c r="G119" s="56"/>
      <c r="H119" s="57"/>
      <c r="I119" s="58"/>
      <c r="J119" s="59"/>
      <c r="K119" s="58"/>
    </row>
    <row r="120" spans="1:11" thickBot="1" x14ac:dyDescent="0.3">
      <c r="A120" s="10"/>
      <c r="B120" s="11" t="s">
        <v>266</v>
      </c>
      <c r="C120" s="12" t="s">
        <v>14</v>
      </c>
      <c r="D120" s="13">
        <v>22.9</v>
      </c>
      <c r="E120" s="3"/>
      <c r="F120" s="53" t="str">
        <f>IF(Tabelle135467810161718[[#This Row],[Menge]],"ja","nein")</f>
        <v>nein</v>
      </c>
      <c r="G120" s="56"/>
      <c r="H120" s="57"/>
      <c r="I120" s="58"/>
      <c r="J120" s="59"/>
      <c r="K120" s="58"/>
    </row>
    <row r="121" spans="1:11" thickBot="1" x14ac:dyDescent="0.3">
      <c r="A121" s="10"/>
      <c r="B121" s="11" t="s">
        <v>266</v>
      </c>
      <c r="C121" s="12" t="s">
        <v>89</v>
      </c>
      <c r="D121" s="13">
        <v>38.9</v>
      </c>
      <c r="E121" s="3"/>
      <c r="F121" s="53" t="str">
        <f>IF(Tabelle135467810161718[[#This Row],[Menge]],"ja","nein")</f>
        <v>nein</v>
      </c>
      <c r="G121" s="56"/>
      <c r="H121" s="57"/>
      <c r="I121" s="58"/>
      <c r="J121" s="59"/>
      <c r="K121" s="58"/>
    </row>
    <row r="122" spans="1:11" thickBot="1" x14ac:dyDescent="0.3">
      <c r="A122" s="10"/>
      <c r="B122" s="11" t="s">
        <v>265</v>
      </c>
      <c r="C122" s="12" t="s">
        <v>14</v>
      </c>
      <c r="D122" s="13">
        <v>22</v>
      </c>
      <c r="E122" s="3"/>
      <c r="F122" s="53" t="str">
        <f>IF(Tabelle135467810161718[[#This Row],[Menge]],"ja","nein")</f>
        <v>nein</v>
      </c>
      <c r="G122" s="56"/>
      <c r="H122" s="57"/>
      <c r="I122" s="58"/>
      <c r="J122" s="59"/>
      <c r="K122" s="58"/>
    </row>
    <row r="123" spans="1:11" thickBot="1" x14ac:dyDescent="0.3">
      <c r="A123" s="10"/>
      <c r="B123" s="11" t="s">
        <v>265</v>
      </c>
      <c r="C123" s="12" t="s">
        <v>89</v>
      </c>
      <c r="D123" s="13">
        <v>38.9</v>
      </c>
      <c r="E123" s="3"/>
      <c r="F123" s="53" t="str">
        <f>IF(Tabelle135467810161718[[#This Row],[Menge]],"ja","nein")</f>
        <v>nein</v>
      </c>
      <c r="G123" s="56"/>
      <c r="H123" s="57"/>
      <c r="I123" s="58"/>
      <c r="J123" s="59"/>
      <c r="K123" s="58"/>
    </row>
    <row r="124" spans="1:11" thickBot="1" x14ac:dyDescent="0.3">
      <c r="A124" s="10"/>
      <c r="B124" s="11" t="s">
        <v>268</v>
      </c>
      <c r="C124" s="12" t="s">
        <v>89</v>
      </c>
      <c r="D124" s="13">
        <v>39.5</v>
      </c>
      <c r="E124" s="3"/>
      <c r="F124" s="53" t="str">
        <f>IF(Tabelle135467810161718[[#This Row],[Menge]],"ja","nein")</f>
        <v>nein</v>
      </c>
      <c r="G124" s="56"/>
      <c r="H124" s="57"/>
      <c r="I124" s="58"/>
      <c r="J124" s="59"/>
      <c r="K124" s="58"/>
    </row>
    <row r="125" spans="1:11" thickBot="1" x14ac:dyDescent="0.3">
      <c r="A125" s="10"/>
      <c r="B125" s="11" t="s">
        <v>267</v>
      </c>
      <c r="C125" s="12" t="s">
        <v>89</v>
      </c>
      <c r="D125" s="13">
        <v>39.5</v>
      </c>
      <c r="E125" s="3"/>
      <c r="F125" s="53" t="str">
        <f>IF(Tabelle135467810161718[[#This Row],[Menge]],"ja","nein")</f>
        <v>nein</v>
      </c>
      <c r="G125" s="56"/>
      <c r="H125" s="57"/>
      <c r="I125" s="58"/>
      <c r="J125" s="59"/>
      <c r="K125" s="58"/>
    </row>
    <row r="126" spans="1:11" thickBot="1" x14ac:dyDescent="0.3">
      <c r="A126" s="10">
        <v>202015</v>
      </c>
      <c r="B126" s="11" t="s">
        <v>77</v>
      </c>
      <c r="C126" s="12" t="s">
        <v>6</v>
      </c>
      <c r="D126" s="13">
        <v>15.6</v>
      </c>
      <c r="E126" s="3"/>
      <c r="F126" s="53" t="str">
        <f>IF(Tabelle135467810161718[[#This Row],[Menge]],"ja","nein")</f>
        <v>nein</v>
      </c>
      <c r="G126" s="56"/>
      <c r="H126" s="57"/>
      <c r="I126" s="58"/>
      <c r="J126" s="59"/>
      <c r="K126" s="58"/>
    </row>
    <row r="127" spans="1:11" thickBot="1" x14ac:dyDescent="0.3">
      <c r="A127" s="10">
        <v>202016</v>
      </c>
      <c r="B127" s="11" t="s">
        <v>77</v>
      </c>
      <c r="C127" s="12" t="s">
        <v>8</v>
      </c>
      <c r="D127" s="13">
        <v>26.3</v>
      </c>
      <c r="E127" s="3"/>
      <c r="F127" s="53" t="str">
        <f>IF(Tabelle135467810161718[[#This Row],[Menge]],"ja","nein")</f>
        <v>nein</v>
      </c>
      <c r="G127" s="56"/>
      <c r="H127" s="57"/>
      <c r="I127" s="58"/>
      <c r="J127" s="59"/>
      <c r="K127" s="58"/>
    </row>
    <row r="128" spans="1:11" thickBot="1" x14ac:dyDescent="0.3">
      <c r="A128" s="10">
        <v>202017</v>
      </c>
      <c r="B128" s="11" t="s">
        <v>77</v>
      </c>
      <c r="C128" s="12" t="s">
        <v>9</v>
      </c>
      <c r="D128" s="13">
        <v>67.5</v>
      </c>
      <c r="E128" s="3"/>
      <c r="F128" s="53" t="str">
        <f>IF(Tabelle135467810161718[[#This Row],[Menge]],"ja","nein")</f>
        <v>nein</v>
      </c>
      <c r="G128" s="56"/>
      <c r="H128" s="57"/>
      <c r="I128" s="58"/>
      <c r="J128" s="59"/>
      <c r="K128" s="58"/>
    </row>
    <row r="129" spans="1:11" thickBot="1" x14ac:dyDescent="0.3">
      <c r="A129" s="10">
        <v>203009</v>
      </c>
      <c r="B129" s="11" t="s">
        <v>78</v>
      </c>
      <c r="C129" s="12" t="s">
        <v>23</v>
      </c>
      <c r="D129" s="13">
        <v>32.5</v>
      </c>
      <c r="E129" s="3"/>
      <c r="F129" s="53" t="str">
        <f>IF(Tabelle135467810161718[[#This Row],[Menge]],"ja","nein")</f>
        <v>nein</v>
      </c>
      <c r="G129" s="56"/>
      <c r="H129" s="57"/>
      <c r="I129" s="58"/>
      <c r="J129" s="59"/>
      <c r="K129" s="58"/>
    </row>
    <row r="130" spans="1:11" thickBot="1" x14ac:dyDescent="0.3">
      <c r="A130" s="10">
        <v>203010</v>
      </c>
      <c r="B130" s="11" t="s">
        <v>78</v>
      </c>
      <c r="C130" s="12" t="s">
        <v>25</v>
      </c>
      <c r="D130" s="13">
        <v>68.8</v>
      </c>
      <c r="E130" s="3"/>
      <c r="F130" s="53" t="str">
        <f>IF(Tabelle135467810161718[[#This Row],[Menge]],"ja","nein")</f>
        <v>nein</v>
      </c>
      <c r="G130" s="56"/>
      <c r="H130" s="57"/>
      <c r="I130" s="58"/>
      <c r="J130" s="59"/>
      <c r="K130" s="58"/>
    </row>
    <row r="131" spans="1:11" thickBot="1" x14ac:dyDescent="0.3">
      <c r="A131" s="10">
        <v>240003</v>
      </c>
      <c r="B131" s="11" t="s">
        <v>220</v>
      </c>
      <c r="C131" s="12" t="s">
        <v>40</v>
      </c>
      <c r="D131" s="13">
        <v>7.4</v>
      </c>
      <c r="E131" s="3"/>
      <c r="F131" s="53" t="str">
        <f>IF(Tabelle135467810161718[[#This Row],[Menge]],"ja","nein")</f>
        <v>nein</v>
      </c>
      <c r="G131" s="56"/>
      <c r="H131" s="57"/>
      <c r="I131" s="58"/>
      <c r="J131" s="59"/>
      <c r="K131" s="58"/>
    </row>
    <row r="132" spans="1:11" thickBot="1" x14ac:dyDescent="0.3">
      <c r="A132" s="10">
        <v>240004</v>
      </c>
      <c r="B132" s="11" t="s">
        <v>220</v>
      </c>
      <c r="C132" s="12" t="s">
        <v>35</v>
      </c>
      <c r="D132" s="13">
        <v>18.8</v>
      </c>
      <c r="E132" s="3"/>
      <c r="F132" s="53" t="str">
        <f>IF(Tabelle135467810161718[[#This Row],[Menge]],"ja","nein")</f>
        <v>nein</v>
      </c>
      <c r="G132" s="56"/>
      <c r="H132" s="57"/>
      <c r="I132" s="58"/>
      <c r="J132" s="59"/>
      <c r="K132" s="58"/>
    </row>
    <row r="133" spans="1:11" thickBot="1" x14ac:dyDescent="0.3">
      <c r="A133" s="10">
        <v>209002</v>
      </c>
      <c r="B133" s="11" t="s">
        <v>79</v>
      </c>
      <c r="C133" s="12" t="s">
        <v>9</v>
      </c>
      <c r="D133" s="13">
        <v>36.299999999999997</v>
      </c>
      <c r="E133" s="3"/>
      <c r="F133" s="53" t="str">
        <f>IF(Tabelle135467810161718[[#This Row],[Menge]],"ja","nein")</f>
        <v>nein</v>
      </c>
      <c r="G133" s="56"/>
      <c r="H133" s="57"/>
      <c r="I133" s="58"/>
      <c r="J133" s="59"/>
      <c r="K133" s="58"/>
    </row>
    <row r="134" spans="1:11" thickBot="1" x14ac:dyDescent="0.3">
      <c r="A134" s="10">
        <v>203002</v>
      </c>
      <c r="B134" s="11" t="s">
        <v>72</v>
      </c>
      <c r="C134" s="12" t="s">
        <v>8</v>
      </c>
      <c r="D134" s="13">
        <v>37.5</v>
      </c>
      <c r="E134" s="3"/>
      <c r="F134" s="53" t="str">
        <f>IF(Tabelle135467810161718[[#This Row],[Menge]],"ja","nein")</f>
        <v>nein</v>
      </c>
      <c r="G134" s="56"/>
      <c r="H134" s="57"/>
      <c r="I134" s="58"/>
      <c r="J134" s="59"/>
      <c r="K134" s="58"/>
    </row>
    <row r="135" spans="1:11" thickBot="1" x14ac:dyDescent="0.3">
      <c r="A135" s="10">
        <v>203003</v>
      </c>
      <c r="B135" s="11" t="s">
        <v>72</v>
      </c>
      <c r="C135" s="12" t="s">
        <v>25</v>
      </c>
      <c r="D135" s="13">
        <v>85</v>
      </c>
      <c r="E135" s="3"/>
      <c r="F135" s="53" t="str">
        <f>IF(Tabelle135467810161718[[#This Row],[Menge]],"ja","nein")</f>
        <v>nein</v>
      </c>
      <c r="G135" s="56"/>
      <c r="H135" s="57"/>
      <c r="I135" s="58"/>
      <c r="J135" s="59"/>
      <c r="K135" s="58"/>
    </row>
    <row r="136" spans="1:11" thickBot="1" x14ac:dyDescent="0.3">
      <c r="A136" s="26">
        <v>200007</v>
      </c>
      <c r="B136" s="11" t="s">
        <v>221</v>
      </c>
      <c r="C136" s="12" t="s">
        <v>8</v>
      </c>
      <c r="D136" s="13">
        <v>10.1</v>
      </c>
      <c r="E136" s="3"/>
      <c r="F136" s="53" t="str">
        <f>IF(Tabelle135467810161718[[#This Row],[Menge]],"ja","nein")</f>
        <v>nein</v>
      </c>
      <c r="G136" s="56"/>
      <c r="H136" s="57"/>
      <c r="I136" s="58"/>
      <c r="J136" s="59"/>
      <c r="K136" s="58"/>
    </row>
    <row r="137" spans="1:11" thickBot="1" x14ac:dyDescent="0.3">
      <c r="A137" s="26">
        <v>200008</v>
      </c>
      <c r="B137" s="11" t="s">
        <v>221</v>
      </c>
      <c r="C137" s="12" t="s">
        <v>28</v>
      </c>
      <c r="D137" s="13">
        <v>27.1</v>
      </c>
      <c r="E137" s="3"/>
      <c r="F137" s="53" t="str">
        <f>IF(Tabelle135467810161718[[#This Row],[Menge]],"ja","nein")</f>
        <v>nein</v>
      </c>
      <c r="G137" s="56"/>
      <c r="H137" s="57"/>
      <c r="I137" s="58"/>
      <c r="J137" s="59"/>
      <c r="K137" s="58"/>
    </row>
    <row r="138" spans="1:11" thickBot="1" x14ac:dyDescent="0.3">
      <c r="A138" s="26">
        <v>200009</v>
      </c>
      <c r="B138" s="11" t="s">
        <v>221</v>
      </c>
      <c r="C138" s="12" t="s">
        <v>29</v>
      </c>
      <c r="D138" s="13">
        <v>43.4</v>
      </c>
      <c r="E138" s="3"/>
      <c r="F138" s="53" t="str">
        <f>IF(Tabelle135467810161718[[#This Row],[Menge]],"ja","nein")</f>
        <v>nein</v>
      </c>
      <c r="G138" s="56"/>
      <c r="H138" s="57"/>
      <c r="I138" s="58"/>
      <c r="J138" s="59"/>
      <c r="K138" s="58"/>
    </row>
    <row r="139" spans="1:11" ht="15.75" thickBot="1" x14ac:dyDescent="0.3">
      <c r="A139" s="25" t="s">
        <v>73</v>
      </c>
      <c r="B139" s="25"/>
      <c r="C139" s="9"/>
      <c r="D139" s="9"/>
      <c r="E139" s="4"/>
      <c r="F139" s="51"/>
    </row>
    <row r="140" spans="1:11" thickBot="1" x14ac:dyDescent="0.3">
      <c r="A140" s="10"/>
      <c r="B140" s="11" t="s">
        <v>276</v>
      </c>
      <c r="C140" s="12" t="s">
        <v>274</v>
      </c>
      <c r="D140" s="13">
        <v>32.9</v>
      </c>
      <c r="E140" s="3"/>
      <c r="F140" s="53" t="str">
        <f>IF(Tabelle135467810161718[[#This Row],[Menge]],"ja","nein")</f>
        <v>nein</v>
      </c>
      <c r="G140" s="56"/>
      <c r="H140" s="57"/>
      <c r="I140" s="58"/>
      <c r="J140" s="59"/>
      <c r="K140" s="58"/>
    </row>
    <row r="141" spans="1:11" thickBot="1" x14ac:dyDescent="0.3">
      <c r="A141" s="10">
        <v>500017</v>
      </c>
      <c r="B141" s="11" t="s">
        <v>80</v>
      </c>
      <c r="C141" s="12" t="s">
        <v>264</v>
      </c>
      <c r="D141" s="13">
        <v>13.8</v>
      </c>
      <c r="E141" s="3"/>
      <c r="F141" s="53" t="str">
        <f>IF(Tabelle135467810161718[[#This Row],[Menge]],"ja","nein")</f>
        <v>nein</v>
      </c>
      <c r="G141" s="56"/>
      <c r="H141" s="57"/>
      <c r="I141" s="58"/>
      <c r="J141" s="59"/>
      <c r="K141" s="58"/>
    </row>
    <row r="142" spans="1:11" thickBot="1" x14ac:dyDescent="0.3">
      <c r="A142" s="10">
        <v>206003</v>
      </c>
      <c r="B142" s="11" t="s">
        <v>81</v>
      </c>
      <c r="C142" s="12" t="s">
        <v>8</v>
      </c>
      <c r="D142" s="13">
        <v>26.9</v>
      </c>
      <c r="E142" s="3"/>
      <c r="F142" s="53" t="str">
        <f>IF(Tabelle135467810161718[[#This Row],[Menge]],"ja","nein")</f>
        <v>nein</v>
      </c>
      <c r="G142" s="56"/>
      <c r="H142" s="57"/>
      <c r="I142" s="58"/>
      <c r="J142" s="59"/>
      <c r="K142" s="58"/>
    </row>
    <row r="143" spans="1:11" thickBot="1" x14ac:dyDescent="0.3">
      <c r="A143" s="10">
        <v>206001</v>
      </c>
      <c r="B143" s="11" t="s">
        <v>82</v>
      </c>
      <c r="C143" s="12" t="s">
        <v>83</v>
      </c>
      <c r="D143" s="13">
        <v>24.4</v>
      </c>
      <c r="E143" s="3"/>
      <c r="F143" s="53" t="str">
        <f>IF(Tabelle135467810161718[[#This Row],[Menge]],"ja","nein")</f>
        <v>nein</v>
      </c>
      <c r="G143" s="56"/>
      <c r="H143" s="57"/>
      <c r="I143" s="58"/>
      <c r="J143" s="59"/>
      <c r="K143" s="58"/>
    </row>
    <row r="144" spans="1:11" thickBot="1" x14ac:dyDescent="0.3">
      <c r="A144" s="10"/>
      <c r="B144" s="11" t="s">
        <v>275</v>
      </c>
      <c r="C144" s="12" t="s">
        <v>269</v>
      </c>
      <c r="D144" s="13">
        <v>22.4</v>
      </c>
      <c r="E144" s="3"/>
      <c r="F144" s="53" t="str">
        <f>IF(Tabelle135467810161718[[#This Row],[Menge]],"ja","nein")</f>
        <v>nein</v>
      </c>
      <c r="G144" s="56"/>
      <c r="H144" s="57"/>
      <c r="I144" s="58"/>
      <c r="J144" s="59"/>
      <c r="K144" s="58"/>
    </row>
    <row r="145" spans="1:11" ht="15.75" thickBot="1" x14ac:dyDescent="0.3">
      <c r="A145" s="25" t="s">
        <v>84</v>
      </c>
      <c r="B145" s="25"/>
      <c r="C145" s="9"/>
      <c r="D145" s="9"/>
      <c r="E145" s="4"/>
      <c r="F145" s="51"/>
    </row>
    <row r="146" spans="1:11" ht="15" customHeight="1" thickBot="1" x14ac:dyDescent="0.3">
      <c r="A146" s="10"/>
      <c r="B146" s="11" t="s">
        <v>188</v>
      </c>
      <c r="C146" s="12" t="s">
        <v>85</v>
      </c>
      <c r="D146" s="13">
        <v>15</v>
      </c>
      <c r="E146" s="3"/>
      <c r="F146" s="53" t="str">
        <f>IF(Tabelle135467810161718[[#This Row],[Menge]],"ja","nein")</f>
        <v>nein</v>
      </c>
      <c r="G146" s="56"/>
      <c r="H146" s="57"/>
      <c r="I146" s="58"/>
      <c r="J146" s="59"/>
      <c r="K146" s="58"/>
    </row>
    <row r="147" spans="1:11" thickBot="1" x14ac:dyDescent="0.3">
      <c r="A147" s="10">
        <v>207012</v>
      </c>
      <c r="B147" s="11" t="s">
        <v>86</v>
      </c>
      <c r="C147" s="12" t="s">
        <v>6</v>
      </c>
      <c r="D147" s="13">
        <v>15.1</v>
      </c>
      <c r="E147" s="3"/>
      <c r="F147" s="53" t="str">
        <f>IF(Tabelle135467810161718[[#This Row],[Menge]],"ja","nein")</f>
        <v>nein</v>
      </c>
      <c r="G147" s="56"/>
      <c r="H147" s="57"/>
      <c r="I147" s="58"/>
      <c r="J147" s="59"/>
      <c r="K147" s="58"/>
    </row>
    <row r="148" spans="1:11" thickBot="1" x14ac:dyDescent="0.3">
      <c r="A148" s="10">
        <v>207001</v>
      </c>
      <c r="B148" s="11" t="s">
        <v>86</v>
      </c>
      <c r="C148" s="12" t="s">
        <v>8</v>
      </c>
      <c r="D148" s="13">
        <v>23.1</v>
      </c>
      <c r="E148" s="3"/>
      <c r="F148" s="53" t="str">
        <f>IF(Tabelle135467810161718[[#This Row],[Menge]],"ja","nein")</f>
        <v>nein</v>
      </c>
      <c r="G148" s="56"/>
      <c r="H148" s="57"/>
      <c r="I148" s="58"/>
      <c r="J148" s="59"/>
      <c r="K148" s="58"/>
    </row>
    <row r="149" spans="1:11" thickBot="1" x14ac:dyDescent="0.3">
      <c r="A149" s="10">
        <v>207002</v>
      </c>
      <c r="B149" s="11" t="s">
        <v>86</v>
      </c>
      <c r="C149" s="12" t="s">
        <v>9</v>
      </c>
      <c r="D149" s="13">
        <v>61.3</v>
      </c>
      <c r="E149" s="3"/>
      <c r="F149" s="53" t="str">
        <f>IF(Tabelle135467810161718[[#This Row],[Menge]],"ja","nein")</f>
        <v>nein</v>
      </c>
      <c r="G149" s="56"/>
      <c r="H149" s="57"/>
      <c r="I149" s="58"/>
      <c r="J149" s="59"/>
      <c r="K149" s="58"/>
    </row>
    <row r="150" spans="1:11" thickBot="1" x14ac:dyDescent="0.3">
      <c r="A150" s="10">
        <v>206021</v>
      </c>
      <c r="B150" s="11" t="s">
        <v>87</v>
      </c>
      <c r="C150" s="12" t="s">
        <v>8</v>
      </c>
      <c r="D150" s="13">
        <v>14.4</v>
      </c>
      <c r="E150" s="3"/>
      <c r="F150" s="53" t="str">
        <f>IF(Tabelle135467810161718[[#This Row],[Menge]],"ja","nein")</f>
        <v>nein</v>
      </c>
      <c r="G150" s="56"/>
      <c r="H150" s="57"/>
      <c r="I150" s="58"/>
      <c r="J150" s="59"/>
      <c r="K150" s="58"/>
    </row>
    <row r="151" spans="1:11" thickBot="1" x14ac:dyDescent="0.3">
      <c r="A151" s="10">
        <v>206022</v>
      </c>
      <c r="B151" s="11" t="s">
        <v>87</v>
      </c>
      <c r="C151" s="12" t="s">
        <v>9</v>
      </c>
      <c r="D151" s="13">
        <v>36.299999999999997</v>
      </c>
      <c r="E151" s="3"/>
      <c r="F151" s="53" t="str">
        <f>IF(Tabelle135467810161718[[#This Row],[Menge]],"ja","nein")</f>
        <v>nein</v>
      </c>
      <c r="G151" s="56"/>
      <c r="H151" s="57"/>
      <c r="I151" s="58"/>
      <c r="J151" s="59"/>
      <c r="K151" s="58"/>
    </row>
    <row r="152" spans="1:11" thickBot="1" x14ac:dyDescent="0.3">
      <c r="A152" s="10">
        <v>500001</v>
      </c>
      <c r="B152" s="11" t="s">
        <v>88</v>
      </c>
      <c r="C152" s="12" t="s">
        <v>89</v>
      </c>
      <c r="D152" s="13">
        <v>17.5</v>
      </c>
      <c r="E152" s="3"/>
      <c r="F152" s="53" t="str">
        <f>IF(Tabelle135467810161718[[#This Row],[Menge]],"ja","nein")</f>
        <v>nein</v>
      </c>
      <c r="G152" s="56"/>
      <c r="H152" s="57"/>
      <c r="I152" s="58"/>
      <c r="J152" s="59"/>
      <c r="K152" s="58"/>
    </row>
    <row r="153" spans="1:11" thickBot="1" x14ac:dyDescent="0.3">
      <c r="A153" s="10">
        <v>500002</v>
      </c>
      <c r="B153" s="11" t="s">
        <v>88</v>
      </c>
      <c r="C153" s="12" t="s">
        <v>16</v>
      </c>
      <c r="D153" s="13">
        <v>31.1</v>
      </c>
      <c r="E153" s="3"/>
      <c r="F153" s="53" t="str">
        <f>IF(Tabelle135467810161718[[#This Row],[Menge]],"ja","nein")</f>
        <v>nein</v>
      </c>
      <c r="G153" s="56"/>
      <c r="H153" s="57"/>
      <c r="I153" s="58"/>
      <c r="J153" s="59"/>
      <c r="K153" s="58"/>
    </row>
    <row r="154" spans="1:11" thickBot="1" x14ac:dyDescent="0.3">
      <c r="A154" s="10">
        <v>500013</v>
      </c>
      <c r="B154" s="11" t="s">
        <v>243</v>
      </c>
      <c r="C154" s="12" t="s">
        <v>89</v>
      </c>
      <c r="D154" s="13">
        <v>20</v>
      </c>
      <c r="E154" s="3"/>
      <c r="F154" s="53" t="str">
        <f>IF(Tabelle135467810161718[[#This Row],[Menge]],"ja","nein")</f>
        <v>nein</v>
      </c>
      <c r="G154" s="56"/>
      <c r="H154" s="57"/>
      <c r="I154" s="58"/>
      <c r="J154" s="59"/>
      <c r="K154" s="58"/>
    </row>
    <row r="155" spans="1:11" s="60" customFormat="1" thickBot="1" x14ac:dyDescent="0.25">
      <c r="A155" s="26">
        <v>500021</v>
      </c>
      <c r="B155" s="11" t="s">
        <v>244</v>
      </c>
      <c r="C155" s="12" t="s">
        <v>192</v>
      </c>
      <c r="D155" s="13">
        <v>15.8</v>
      </c>
      <c r="E155" s="3"/>
      <c r="F155" s="53" t="str">
        <f>IF(Tabelle135467810161718[[#This Row],[Menge]],"ja","nein")</f>
        <v>nein</v>
      </c>
      <c r="G155" s="56"/>
      <c r="H155" s="57"/>
      <c r="I155" s="58"/>
      <c r="J155" s="59"/>
      <c r="K155" s="58"/>
    </row>
    <row r="156" spans="1:11" ht="15" customHeight="1" thickBot="1" x14ac:dyDescent="0.3">
      <c r="A156" s="10">
        <v>500018</v>
      </c>
      <c r="B156" s="11" t="s">
        <v>202</v>
      </c>
      <c r="C156" s="12" t="s">
        <v>109</v>
      </c>
      <c r="D156" s="13">
        <v>15.8</v>
      </c>
      <c r="E156" s="1"/>
      <c r="F156" s="53" t="str">
        <f>IF(Tabelle135467810161718[[#This Row],[Menge]],"ja","nein")</f>
        <v>nein</v>
      </c>
      <c r="G156" s="56"/>
      <c r="H156" s="57"/>
      <c r="I156" s="58"/>
      <c r="J156" s="59"/>
      <c r="K156" s="58"/>
    </row>
    <row r="157" spans="1:11" thickBot="1" x14ac:dyDescent="0.3">
      <c r="A157" s="10">
        <v>500019</v>
      </c>
      <c r="B157" s="11" t="s">
        <v>245</v>
      </c>
      <c r="C157" s="12" t="s">
        <v>192</v>
      </c>
      <c r="D157" s="13">
        <v>15.8</v>
      </c>
      <c r="E157" s="3"/>
      <c r="F157" s="53" t="str">
        <f>IF(Tabelle135467810161718[[#This Row],[Menge]],"ja","nein")</f>
        <v>nein</v>
      </c>
      <c r="G157" s="56"/>
      <c r="H157" s="57"/>
      <c r="I157" s="58"/>
      <c r="J157" s="59"/>
      <c r="K157" s="58"/>
    </row>
    <row r="158" spans="1:11" ht="15.75" customHeight="1" thickBot="1" x14ac:dyDescent="0.3">
      <c r="A158" s="25" t="s">
        <v>90</v>
      </c>
      <c r="B158" s="25"/>
      <c r="C158" s="9"/>
      <c r="D158" s="9"/>
      <c r="E158" s="4"/>
      <c r="F158" s="51"/>
    </row>
    <row r="159" spans="1:11" thickBot="1" x14ac:dyDescent="0.3">
      <c r="A159" s="10">
        <v>205009</v>
      </c>
      <c r="B159" s="11" t="s">
        <v>91</v>
      </c>
      <c r="C159" s="12" t="s">
        <v>23</v>
      </c>
      <c r="D159" s="13">
        <v>36.299999999999997</v>
      </c>
      <c r="E159" s="3"/>
      <c r="F159" s="53" t="str">
        <f>IF(Tabelle135467810161718[[#This Row],[Menge]],"ja","nein")</f>
        <v>nein</v>
      </c>
      <c r="G159" s="56"/>
      <c r="H159" s="57"/>
      <c r="I159" s="58"/>
      <c r="J159" s="59"/>
      <c r="K159" s="58"/>
    </row>
    <row r="160" spans="1:11" thickBot="1" x14ac:dyDescent="0.3">
      <c r="A160" s="10">
        <v>205010</v>
      </c>
      <c r="B160" s="11" t="s">
        <v>91</v>
      </c>
      <c r="C160" s="12" t="s">
        <v>25</v>
      </c>
      <c r="D160" s="13">
        <v>73.8</v>
      </c>
      <c r="E160" s="3"/>
      <c r="F160" s="53" t="str">
        <f>IF(Tabelle135467810161718[[#This Row],[Menge]],"ja","nein")</f>
        <v>nein</v>
      </c>
      <c r="G160" s="56"/>
      <c r="H160" s="57"/>
      <c r="I160" s="58"/>
      <c r="J160" s="59"/>
      <c r="K160" s="58"/>
    </row>
    <row r="161" spans="1:11" thickBot="1" x14ac:dyDescent="0.3">
      <c r="A161" s="10">
        <v>203001</v>
      </c>
      <c r="B161" s="11" t="s">
        <v>203</v>
      </c>
      <c r="C161" s="12" t="s">
        <v>25</v>
      </c>
      <c r="D161" s="13">
        <v>43.8</v>
      </c>
      <c r="E161" s="3"/>
      <c r="F161" s="53" t="str">
        <f>IF(Tabelle135467810161718[[#This Row],[Menge]],"ja","nein")</f>
        <v>nein</v>
      </c>
      <c r="G161" s="56"/>
      <c r="H161" s="57"/>
      <c r="I161" s="58"/>
      <c r="J161" s="59"/>
      <c r="K161" s="58"/>
    </row>
    <row r="162" spans="1:11" thickBot="1" x14ac:dyDescent="0.3">
      <c r="A162" s="10">
        <v>500082</v>
      </c>
      <c r="B162" s="11" t="s">
        <v>200</v>
      </c>
      <c r="C162" s="12" t="s">
        <v>89</v>
      </c>
      <c r="D162" s="13">
        <v>15.6</v>
      </c>
      <c r="E162" s="3"/>
      <c r="F162" s="53" t="str">
        <f>IF(Tabelle135467810161718[[#This Row],[Menge]],"ja","nein")</f>
        <v>nein</v>
      </c>
      <c r="G162" s="56"/>
      <c r="H162" s="57"/>
      <c r="I162" s="58"/>
      <c r="J162" s="59"/>
      <c r="K162" s="58"/>
    </row>
    <row r="163" spans="1:11" thickBot="1" x14ac:dyDescent="0.3">
      <c r="A163" s="10">
        <v>500083</v>
      </c>
      <c r="B163" s="11" t="s">
        <v>200</v>
      </c>
      <c r="C163" s="12" t="s">
        <v>16</v>
      </c>
      <c r="D163" s="13">
        <v>24.4</v>
      </c>
      <c r="E163" s="3"/>
      <c r="F163" s="53" t="str">
        <f>IF(Tabelle135467810161718[[#This Row],[Menge]],"ja","nein")</f>
        <v>nein</v>
      </c>
      <c r="G163" s="56"/>
      <c r="H163" s="57"/>
      <c r="I163" s="58"/>
      <c r="J163" s="59"/>
      <c r="K163" s="58"/>
    </row>
    <row r="164" spans="1:11" thickBot="1" x14ac:dyDescent="0.3">
      <c r="A164" s="10">
        <v>500084</v>
      </c>
      <c r="B164" s="11" t="s">
        <v>200</v>
      </c>
      <c r="C164" s="12" t="s">
        <v>18</v>
      </c>
      <c r="D164" s="13">
        <v>36.299999999999997</v>
      </c>
      <c r="E164" s="3"/>
      <c r="F164" s="53" t="str">
        <f>IF(Tabelle135467810161718[[#This Row],[Menge]],"ja","nein")</f>
        <v>nein</v>
      </c>
      <c r="G164" s="56"/>
      <c r="H164" s="57"/>
      <c r="I164" s="58"/>
      <c r="J164" s="59"/>
      <c r="K164" s="58"/>
    </row>
    <row r="165" spans="1:11" thickBot="1" x14ac:dyDescent="0.3">
      <c r="A165" s="10">
        <v>207011</v>
      </c>
      <c r="B165" s="11" t="s">
        <v>92</v>
      </c>
      <c r="C165" s="12" t="s">
        <v>6</v>
      </c>
      <c r="D165" s="13">
        <v>15.1</v>
      </c>
      <c r="E165" s="3"/>
      <c r="F165" s="53" t="str">
        <f>IF(Tabelle135467810161718[[#This Row],[Menge]],"ja","nein")</f>
        <v>nein</v>
      </c>
      <c r="G165" s="56"/>
      <c r="H165" s="57"/>
      <c r="I165" s="58"/>
      <c r="J165" s="59"/>
      <c r="K165" s="58"/>
    </row>
    <row r="166" spans="1:11" thickBot="1" x14ac:dyDescent="0.3">
      <c r="A166" s="10">
        <v>207003</v>
      </c>
      <c r="B166" s="11" t="s">
        <v>92</v>
      </c>
      <c r="C166" s="12" t="s">
        <v>23</v>
      </c>
      <c r="D166" s="13">
        <v>23.1</v>
      </c>
      <c r="E166" s="3"/>
      <c r="F166" s="53" t="str">
        <f>IF(Tabelle135467810161718[[#This Row],[Menge]],"ja","nein")</f>
        <v>nein</v>
      </c>
      <c r="G166" s="56"/>
      <c r="H166" s="57"/>
      <c r="I166" s="58"/>
      <c r="J166" s="59"/>
      <c r="K166" s="58"/>
    </row>
    <row r="167" spans="1:11" thickBot="1" x14ac:dyDescent="0.3">
      <c r="A167" s="10">
        <v>207004</v>
      </c>
      <c r="B167" s="11" t="s">
        <v>92</v>
      </c>
      <c r="C167" s="12" t="s">
        <v>9</v>
      </c>
      <c r="D167" s="13">
        <v>61.3</v>
      </c>
      <c r="E167" s="3"/>
      <c r="F167" s="53" t="str">
        <f>IF(Tabelle135467810161718[[#This Row],[Menge]],"ja","nein")</f>
        <v>nein</v>
      </c>
      <c r="G167" s="56"/>
      <c r="H167" s="57"/>
      <c r="I167" s="58"/>
      <c r="J167" s="59"/>
      <c r="K167" s="58"/>
    </row>
    <row r="168" spans="1:11" ht="15.75" thickBot="1" x14ac:dyDescent="0.3">
      <c r="A168" s="25" t="s">
        <v>93</v>
      </c>
      <c r="B168" s="25"/>
      <c r="C168" s="9"/>
      <c r="D168" s="9"/>
      <c r="E168" s="4"/>
      <c r="F168" s="51"/>
    </row>
    <row r="169" spans="1:11" thickBot="1" x14ac:dyDescent="0.3">
      <c r="A169" s="10">
        <v>206026</v>
      </c>
      <c r="B169" s="11" t="s">
        <v>94</v>
      </c>
      <c r="C169" s="12" t="s">
        <v>8</v>
      </c>
      <c r="D169" s="13">
        <v>23.8</v>
      </c>
      <c r="E169" s="3"/>
      <c r="F169" s="53" t="str">
        <f>IF(Tabelle135467810161718[[#This Row],[Menge]],"ja","nein")</f>
        <v>nein</v>
      </c>
      <c r="G169" s="56"/>
      <c r="H169" s="57"/>
      <c r="I169" s="58"/>
      <c r="J169" s="59"/>
      <c r="K169" s="58"/>
    </row>
    <row r="170" spans="1:11" thickBot="1" x14ac:dyDescent="0.3">
      <c r="A170" s="10">
        <v>206027</v>
      </c>
      <c r="B170" s="11" t="s">
        <v>95</v>
      </c>
      <c r="C170" s="12" t="s">
        <v>8</v>
      </c>
      <c r="D170" s="13">
        <v>21.3</v>
      </c>
      <c r="E170" s="3"/>
      <c r="F170" s="53" t="str">
        <f>IF(Tabelle135467810161718[[#This Row],[Menge]],"ja","nein")</f>
        <v>nein</v>
      </c>
      <c r="G170" s="56"/>
      <c r="H170" s="57"/>
      <c r="I170" s="58"/>
      <c r="J170" s="59"/>
      <c r="K170" s="58"/>
    </row>
    <row r="171" spans="1:11" thickBot="1" x14ac:dyDescent="0.3">
      <c r="A171" s="10">
        <v>205005</v>
      </c>
      <c r="B171" s="11" t="s">
        <v>96</v>
      </c>
      <c r="C171" s="12" t="s">
        <v>83</v>
      </c>
      <c r="D171" s="13">
        <v>21.9</v>
      </c>
      <c r="E171" s="3"/>
      <c r="F171" s="53" t="str">
        <f>IF(Tabelle135467810161718[[#This Row],[Menge]],"ja","nein")</f>
        <v>nein</v>
      </c>
      <c r="G171" s="56"/>
      <c r="H171" s="57"/>
      <c r="I171" s="58"/>
      <c r="J171" s="59"/>
      <c r="K171" s="58"/>
    </row>
    <row r="172" spans="1:11" thickBot="1" x14ac:dyDescent="0.3">
      <c r="A172" s="10">
        <v>205006</v>
      </c>
      <c r="B172" s="11" t="s">
        <v>96</v>
      </c>
      <c r="C172" s="12" t="s">
        <v>8</v>
      </c>
      <c r="D172" s="13">
        <v>37.1</v>
      </c>
      <c r="E172" s="3"/>
      <c r="F172" s="53" t="str">
        <f>IF(Tabelle135467810161718[[#This Row],[Menge]],"ja","nein")</f>
        <v>nein</v>
      </c>
      <c r="G172" s="56"/>
      <c r="H172" s="57"/>
      <c r="I172" s="58"/>
      <c r="J172" s="59"/>
      <c r="K172" s="58"/>
    </row>
    <row r="173" spans="1:11" thickBot="1" x14ac:dyDescent="0.3">
      <c r="A173" s="10">
        <v>203011</v>
      </c>
      <c r="B173" s="11" t="s">
        <v>97</v>
      </c>
      <c r="C173" s="12" t="s">
        <v>89</v>
      </c>
      <c r="D173" s="13">
        <v>36.9</v>
      </c>
      <c r="E173" s="3"/>
      <c r="F173" s="53" t="str">
        <f>IF(Tabelle135467810161718[[#This Row],[Menge]],"ja","nein")</f>
        <v>nein</v>
      </c>
      <c r="G173" s="56"/>
      <c r="H173" s="57"/>
      <c r="I173" s="58"/>
      <c r="J173" s="59"/>
      <c r="K173" s="58"/>
    </row>
    <row r="174" spans="1:11" thickBot="1" x14ac:dyDescent="0.3">
      <c r="A174" s="10">
        <v>500007</v>
      </c>
      <c r="B174" s="11" t="s">
        <v>98</v>
      </c>
      <c r="C174" s="12" t="s">
        <v>14</v>
      </c>
      <c r="D174" s="13">
        <v>24.4</v>
      </c>
      <c r="E174" s="3"/>
      <c r="F174" s="53" t="str">
        <f>IF(Tabelle135467810161718[[#This Row],[Menge]],"ja","nein")</f>
        <v>nein</v>
      </c>
      <c r="G174" s="56"/>
      <c r="H174" s="57"/>
      <c r="I174" s="58"/>
      <c r="J174" s="59"/>
      <c r="K174" s="58"/>
    </row>
    <row r="175" spans="1:11" ht="15.75" thickBot="1" x14ac:dyDescent="0.3">
      <c r="A175" s="25" t="s">
        <v>99</v>
      </c>
      <c r="B175" s="25"/>
      <c r="C175" s="9"/>
      <c r="D175" s="9"/>
      <c r="E175" s="4"/>
      <c r="F175" s="51"/>
    </row>
    <row r="176" spans="1:11" thickBot="1" x14ac:dyDescent="0.3">
      <c r="A176" s="10"/>
      <c r="B176" s="11" t="s">
        <v>277</v>
      </c>
      <c r="C176" s="12"/>
      <c r="D176" s="13">
        <v>119</v>
      </c>
      <c r="E176" s="3"/>
      <c r="F176" s="53" t="str">
        <f>IF(Tabelle135467810161718[[#This Row],[Menge]],"ja","nein")</f>
        <v>nein</v>
      </c>
      <c r="G176" s="56"/>
      <c r="H176" s="57"/>
      <c r="I176" s="58"/>
      <c r="J176" s="59"/>
      <c r="K176" s="58"/>
    </row>
    <row r="177" spans="1:11" thickBot="1" x14ac:dyDescent="0.3">
      <c r="A177" s="10">
        <v>209009</v>
      </c>
      <c r="B177" s="11" t="s">
        <v>100</v>
      </c>
      <c r="C177" s="12" t="s">
        <v>8</v>
      </c>
      <c r="D177" s="13">
        <v>15</v>
      </c>
      <c r="E177" s="3"/>
      <c r="F177" s="53" t="str">
        <f>IF(Tabelle135467810161718[[#This Row],[Menge]],"ja","nein")</f>
        <v>nein</v>
      </c>
      <c r="G177" s="56"/>
      <c r="H177" s="57"/>
      <c r="I177" s="58"/>
      <c r="J177" s="59"/>
      <c r="K177" s="58"/>
    </row>
    <row r="178" spans="1:11" thickBot="1" x14ac:dyDescent="0.3">
      <c r="A178" s="10">
        <v>209005</v>
      </c>
      <c r="B178" s="11" t="s">
        <v>100</v>
      </c>
      <c r="C178" s="12" t="s">
        <v>9</v>
      </c>
      <c r="D178" s="13">
        <v>41.3</v>
      </c>
      <c r="E178" s="3"/>
      <c r="F178" s="53" t="str">
        <f>IF(Tabelle135467810161718[[#This Row],[Menge]],"ja","nein")</f>
        <v>nein</v>
      </c>
      <c r="G178" s="56"/>
      <c r="H178" s="57"/>
      <c r="I178" s="58"/>
      <c r="J178" s="59"/>
      <c r="K178" s="58"/>
    </row>
    <row r="179" spans="1:11" thickBot="1" x14ac:dyDescent="0.3">
      <c r="A179" s="10">
        <v>209006</v>
      </c>
      <c r="B179" s="11" t="s">
        <v>100</v>
      </c>
      <c r="C179" s="12" t="s">
        <v>29</v>
      </c>
      <c r="D179" s="13">
        <v>111.3</v>
      </c>
      <c r="E179" s="3"/>
      <c r="F179" s="53" t="str">
        <f>IF(Tabelle135467810161718[[#This Row],[Menge]],"ja","nein")</f>
        <v>nein</v>
      </c>
      <c r="G179" s="56"/>
      <c r="H179" s="57"/>
      <c r="I179" s="58"/>
      <c r="J179" s="59"/>
      <c r="K179" s="58"/>
    </row>
    <row r="180" spans="1:11" thickBot="1" x14ac:dyDescent="0.3">
      <c r="A180" s="10">
        <v>209010</v>
      </c>
      <c r="B180" s="11" t="s">
        <v>101</v>
      </c>
      <c r="C180" s="12" t="s">
        <v>8</v>
      </c>
      <c r="D180" s="13">
        <v>16.3</v>
      </c>
      <c r="E180" s="3"/>
      <c r="F180" s="53" t="str">
        <f>IF(Tabelle135467810161718[[#This Row],[Menge]],"ja","nein")</f>
        <v>nein</v>
      </c>
      <c r="G180" s="56"/>
      <c r="H180" s="57"/>
      <c r="I180" s="58"/>
      <c r="J180" s="59"/>
      <c r="K180" s="58"/>
    </row>
    <row r="181" spans="1:11" thickBot="1" x14ac:dyDescent="0.3">
      <c r="A181" s="10">
        <v>209007</v>
      </c>
      <c r="B181" s="11" t="s">
        <v>101</v>
      </c>
      <c r="C181" s="12" t="s">
        <v>9</v>
      </c>
      <c r="D181" s="13">
        <v>43.8</v>
      </c>
      <c r="E181" s="3"/>
      <c r="F181" s="53" t="str">
        <f>IF(Tabelle135467810161718[[#This Row],[Menge]],"ja","nein")</f>
        <v>nein</v>
      </c>
      <c r="G181" s="56"/>
      <c r="H181" s="57"/>
      <c r="I181" s="58"/>
      <c r="J181" s="59"/>
      <c r="K181" s="58"/>
    </row>
    <row r="182" spans="1:11" thickBot="1" x14ac:dyDescent="0.3">
      <c r="A182" s="10">
        <v>209008</v>
      </c>
      <c r="B182" s="11" t="s">
        <v>101</v>
      </c>
      <c r="C182" s="12" t="s">
        <v>29</v>
      </c>
      <c r="D182" s="13">
        <v>122.5</v>
      </c>
      <c r="E182" s="3"/>
      <c r="F182" s="53" t="str">
        <f>IF(Tabelle135467810161718[[#This Row],[Menge]],"ja","nein")</f>
        <v>nein</v>
      </c>
      <c r="G182" s="56"/>
      <c r="H182" s="57"/>
      <c r="I182" s="58"/>
      <c r="J182" s="59"/>
      <c r="K182" s="58"/>
    </row>
    <row r="183" spans="1:11" thickBot="1" x14ac:dyDescent="0.3">
      <c r="A183" s="10">
        <v>204001</v>
      </c>
      <c r="B183" s="11" t="s">
        <v>102</v>
      </c>
      <c r="C183" s="12" t="s">
        <v>6</v>
      </c>
      <c r="D183" s="13">
        <v>49.4</v>
      </c>
      <c r="E183" s="3"/>
      <c r="F183" s="53" t="str">
        <f>IF(Tabelle135467810161718[[#This Row],[Menge]],"ja","nein")</f>
        <v>nein</v>
      </c>
      <c r="G183" s="56"/>
      <c r="H183" s="57"/>
      <c r="I183" s="58"/>
      <c r="J183" s="59"/>
      <c r="K183" s="58"/>
    </row>
    <row r="184" spans="1:11" thickBot="1" x14ac:dyDescent="0.3">
      <c r="A184" s="10">
        <v>204002</v>
      </c>
      <c r="B184" s="11" t="s">
        <v>102</v>
      </c>
      <c r="C184" s="12" t="s">
        <v>8</v>
      </c>
      <c r="D184" s="13">
        <v>88.8</v>
      </c>
      <c r="E184" s="3"/>
      <c r="F184" s="53" t="str">
        <f>IF(Tabelle135467810161718[[#This Row],[Menge]],"ja","nein")</f>
        <v>nein</v>
      </c>
      <c r="G184" s="56"/>
      <c r="H184" s="57"/>
      <c r="I184" s="58"/>
      <c r="J184" s="59"/>
      <c r="K184" s="58"/>
    </row>
    <row r="185" spans="1:11" thickBot="1" x14ac:dyDescent="0.3">
      <c r="A185" s="10">
        <v>207013</v>
      </c>
      <c r="B185" s="11" t="s">
        <v>189</v>
      </c>
      <c r="C185" s="12" t="s">
        <v>6</v>
      </c>
      <c r="D185" s="13">
        <v>15.1</v>
      </c>
      <c r="E185" s="3"/>
      <c r="F185" s="53" t="str">
        <f>IF(Tabelle135467810161718[[#This Row],[Menge]],"ja","nein")</f>
        <v>nein</v>
      </c>
      <c r="G185" s="56"/>
      <c r="H185" s="57"/>
      <c r="I185" s="58"/>
      <c r="J185" s="59"/>
      <c r="K185" s="58"/>
    </row>
    <row r="186" spans="1:11" thickBot="1" x14ac:dyDescent="0.3">
      <c r="A186" s="10">
        <v>207007</v>
      </c>
      <c r="B186" s="11" t="s">
        <v>189</v>
      </c>
      <c r="C186" s="12" t="s">
        <v>8</v>
      </c>
      <c r="D186" s="13">
        <v>23.1</v>
      </c>
      <c r="E186" s="3"/>
      <c r="F186" s="53" t="str">
        <f>IF(Tabelle135467810161718[[#This Row],[Menge]],"ja","nein")</f>
        <v>nein</v>
      </c>
      <c r="G186" s="56"/>
      <c r="H186" s="57"/>
      <c r="I186" s="58"/>
      <c r="J186" s="59"/>
      <c r="K186" s="58"/>
    </row>
    <row r="187" spans="1:11" thickBot="1" x14ac:dyDescent="0.3">
      <c r="A187" s="10">
        <v>207008</v>
      </c>
      <c r="B187" s="11" t="s">
        <v>189</v>
      </c>
      <c r="C187" s="12" t="s">
        <v>9</v>
      </c>
      <c r="D187" s="13">
        <v>61.3</v>
      </c>
      <c r="E187" s="3"/>
      <c r="F187" s="53" t="str">
        <f>IF(Tabelle135467810161718[[#This Row],[Menge]],"ja","nein")</f>
        <v>nein</v>
      </c>
      <c r="G187" s="56"/>
      <c r="H187" s="57"/>
      <c r="I187" s="58"/>
      <c r="J187" s="59"/>
      <c r="K187" s="58"/>
    </row>
    <row r="188" spans="1:11" thickBot="1" x14ac:dyDescent="0.3">
      <c r="A188" s="10">
        <v>212004</v>
      </c>
      <c r="B188" s="11" t="s">
        <v>103</v>
      </c>
      <c r="C188" s="12" t="s">
        <v>6</v>
      </c>
      <c r="D188" s="13">
        <v>40</v>
      </c>
      <c r="E188" s="3"/>
      <c r="F188" s="53" t="str">
        <f>IF(Tabelle135467810161718[[#This Row],[Menge]],"ja","nein")</f>
        <v>nein</v>
      </c>
      <c r="G188" s="56"/>
      <c r="H188" s="57"/>
      <c r="I188" s="58"/>
      <c r="J188" s="59"/>
      <c r="K188" s="58"/>
    </row>
    <row r="189" spans="1:11" thickBot="1" x14ac:dyDescent="0.3">
      <c r="A189" s="10">
        <v>212005</v>
      </c>
      <c r="B189" s="11" t="s">
        <v>103</v>
      </c>
      <c r="C189" s="12" t="s">
        <v>8</v>
      </c>
      <c r="D189" s="13">
        <v>67.5</v>
      </c>
      <c r="E189" s="3"/>
      <c r="F189" s="53" t="str">
        <f>IF(Tabelle135467810161718[[#This Row],[Menge]],"ja","nein")</f>
        <v>nein</v>
      </c>
      <c r="G189" s="56"/>
      <c r="H189" s="57"/>
      <c r="I189" s="58"/>
      <c r="J189" s="59"/>
      <c r="K189" s="58"/>
    </row>
    <row r="190" spans="1:11" ht="15.75" thickBot="1" x14ac:dyDescent="0.3">
      <c r="A190" s="25" t="s">
        <v>104</v>
      </c>
      <c r="B190" s="25"/>
      <c r="C190" s="9"/>
      <c r="D190" s="9"/>
      <c r="E190" s="4"/>
      <c r="F190" s="51"/>
    </row>
    <row r="191" spans="1:11" thickBot="1" x14ac:dyDescent="0.3">
      <c r="A191" s="10">
        <v>205014</v>
      </c>
      <c r="B191" s="11" t="s">
        <v>105</v>
      </c>
      <c r="C191" s="12" t="s">
        <v>8</v>
      </c>
      <c r="D191" s="13">
        <v>26.3</v>
      </c>
      <c r="E191" s="3"/>
      <c r="F191" s="53" t="str">
        <f>IF(Tabelle135467810161718[[#This Row],[Menge]],"ja","nein")</f>
        <v>nein</v>
      </c>
      <c r="G191" s="56"/>
      <c r="H191" s="57"/>
      <c r="I191" s="58"/>
      <c r="J191" s="59"/>
      <c r="K191" s="58"/>
    </row>
    <row r="192" spans="1:11" thickBot="1" x14ac:dyDescent="0.3">
      <c r="A192" s="10">
        <v>205015</v>
      </c>
      <c r="B192" s="11" t="s">
        <v>105</v>
      </c>
      <c r="C192" s="12" t="s">
        <v>9</v>
      </c>
      <c r="D192" s="13">
        <v>68.8</v>
      </c>
      <c r="E192" s="3"/>
      <c r="F192" s="53" t="str">
        <f>IF(Tabelle135467810161718[[#This Row],[Menge]],"ja","nein")</f>
        <v>nein</v>
      </c>
      <c r="G192" s="56"/>
      <c r="H192" s="57"/>
      <c r="I192" s="58"/>
      <c r="J192" s="59"/>
      <c r="K192" s="58"/>
    </row>
    <row r="193" spans="1:11" thickBot="1" x14ac:dyDescent="0.3">
      <c r="A193" s="10">
        <v>208039</v>
      </c>
      <c r="B193" s="11" t="s">
        <v>106</v>
      </c>
      <c r="C193" s="12" t="s">
        <v>8</v>
      </c>
      <c r="D193" s="13">
        <v>26.3</v>
      </c>
      <c r="E193" s="3"/>
      <c r="F193" s="53" t="str">
        <f>IF(Tabelle135467810161718[[#This Row],[Menge]],"ja","nein")</f>
        <v>nein</v>
      </c>
      <c r="G193" s="56"/>
      <c r="H193" s="57"/>
      <c r="I193" s="58"/>
      <c r="J193" s="59"/>
      <c r="K193" s="58"/>
    </row>
    <row r="194" spans="1:11" ht="15.75" thickBot="1" x14ac:dyDescent="0.3">
      <c r="A194" s="25" t="s">
        <v>281</v>
      </c>
      <c r="B194" s="25"/>
      <c r="C194" s="9"/>
      <c r="D194" s="9"/>
      <c r="E194" s="4"/>
      <c r="F194" s="51"/>
    </row>
    <row r="195" spans="1:11" thickBot="1" x14ac:dyDescent="0.3">
      <c r="A195" s="10"/>
      <c r="B195" s="11" t="s">
        <v>282</v>
      </c>
      <c r="C195" s="12" t="s">
        <v>8</v>
      </c>
      <c r="D195" s="13">
        <v>21.5</v>
      </c>
      <c r="E195" s="3"/>
      <c r="F195" s="53" t="str">
        <f>IF(Tabelle135467810161718[[#This Row],[Menge]],"ja","nein")</f>
        <v>nein</v>
      </c>
      <c r="G195" s="56"/>
      <c r="H195" s="57"/>
      <c r="I195" s="58"/>
      <c r="J195" s="59"/>
      <c r="K195" s="58"/>
    </row>
    <row r="196" spans="1:11" ht="15.75" thickBot="1" x14ac:dyDescent="0.3">
      <c r="A196" s="25" t="s">
        <v>107</v>
      </c>
      <c r="B196" s="25"/>
      <c r="C196" s="9"/>
      <c r="D196" s="9"/>
      <c r="E196" s="4"/>
      <c r="F196" s="51"/>
    </row>
    <row r="197" spans="1:11" thickBot="1" x14ac:dyDescent="0.3">
      <c r="A197" s="10">
        <v>500049</v>
      </c>
      <c r="B197" s="11" t="s">
        <v>108</v>
      </c>
      <c r="C197" s="12" t="s">
        <v>16</v>
      </c>
      <c r="D197" s="13">
        <v>20</v>
      </c>
      <c r="E197" s="3"/>
      <c r="F197" s="53" t="str">
        <f>IF(Tabelle135467810161718[[#This Row],[Menge]],"ja","nein")</f>
        <v>nein</v>
      </c>
      <c r="G197" s="56"/>
      <c r="H197" s="57"/>
      <c r="I197" s="58"/>
      <c r="J197" s="59"/>
      <c r="K197" s="58"/>
    </row>
    <row r="198" spans="1:11" thickBot="1" x14ac:dyDescent="0.3">
      <c r="A198" s="10">
        <v>500050</v>
      </c>
      <c r="B198" s="11" t="s">
        <v>108</v>
      </c>
      <c r="C198" s="12" t="s">
        <v>18</v>
      </c>
      <c r="D198" s="13">
        <v>29.4</v>
      </c>
      <c r="E198" s="3"/>
      <c r="F198" s="53" t="str">
        <f>IF(Tabelle135467810161718[[#This Row],[Menge]],"ja","nein")</f>
        <v>nein</v>
      </c>
      <c r="G198" s="56"/>
      <c r="H198" s="57"/>
      <c r="I198" s="58"/>
      <c r="J198" s="59"/>
      <c r="K198" s="58"/>
    </row>
    <row r="199" spans="1:11" ht="14.25" customHeight="1" thickBot="1" x14ac:dyDescent="0.3">
      <c r="A199" s="10"/>
      <c r="B199" s="11" t="s">
        <v>278</v>
      </c>
      <c r="C199" s="12" t="s">
        <v>262</v>
      </c>
      <c r="D199" s="13">
        <v>17.899999999999999</v>
      </c>
      <c r="E199" s="3"/>
      <c r="F199" s="53" t="str">
        <f>IF(Tabelle135467810161718[[#This Row],[Menge]],"ja","nein")</f>
        <v>nein</v>
      </c>
      <c r="G199" s="56"/>
      <c r="H199" s="57"/>
      <c r="I199" s="58"/>
      <c r="J199" s="59"/>
      <c r="K199" s="58"/>
    </row>
    <row r="200" spans="1:11" thickBot="1" x14ac:dyDescent="0.3">
      <c r="A200" s="10">
        <v>205016</v>
      </c>
      <c r="B200" s="11" t="s">
        <v>283</v>
      </c>
      <c r="C200" s="12" t="s">
        <v>109</v>
      </c>
      <c r="D200" s="13">
        <v>43.8</v>
      </c>
      <c r="E200" s="3"/>
      <c r="F200" s="53" t="str">
        <f>IF(Tabelle135467810161718[[#This Row],[Menge]],"ja","nein")</f>
        <v>nein</v>
      </c>
      <c r="G200" s="56"/>
      <c r="H200" s="57"/>
      <c r="I200" s="58"/>
      <c r="J200" s="59"/>
      <c r="K200" s="58"/>
    </row>
    <row r="201" spans="1:11" ht="14.25" customHeight="1" thickBot="1" x14ac:dyDescent="0.3">
      <c r="A201" s="10"/>
      <c r="B201" s="11" t="s">
        <v>260</v>
      </c>
      <c r="C201" s="12" t="s">
        <v>259</v>
      </c>
      <c r="D201" s="13">
        <v>19.899999999999999</v>
      </c>
      <c r="E201" s="3"/>
      <c r="F201" s="53" t="str">
        <f>IF(Tabelle135467810161718[[#This Row],[Menge]],"ja","nein")</f>
        <v>nein</v>
      </c>
      <c r="G201" s="56"/>
      <c r="H201" s="57"/>
      <c r="I201" s="58"/>
      <c r="J201" s="59"/>
      <c r="K201" s="58"/>
    </row>
    <row r="202" spans="1:11" ht="14.25" customHeight="1" thickBot="1" x14ac:dyDescent="0.3">
      <c r="A202" s="10"/>
      <c r="B202" s="11" t="s">
        <v>260</v>
      </c>
      <c r="C202" s="12" t="s">
        <v>26</v>
      </c>
      <c r="D202" s="13">
        <v>35.9</v>
      </c>
      <c r="E202" s="3"/>
      <c r="F202" s="53" t="str">
        <f>IF(Tabelle135467810161718[[#This Row],[Menge]],"ja","nein")</f>
        <v>nein</v>
      </c>
      <c r="G202" s="56"/>
      <c r="H202" s="57"/>
      <c r="I202" s="58"/>
      <c r="J202" s="59"/>
      <c r="K202" s="58"/>
    </row>
    <row r="203" spans="1:11" thickBot="1" x14ac:dyDescent="0.3">
      <c r="A203" s="10">
        <v>208027</v>
      </c>
      <c r="B203" s="11" t="s">
        <v>111</v>
      </c>
      <c r="C203" s="12" t="s">
        <v>6</v>
      </c>
      <c r="D203" s="13">
        <v>15.7</v>
      </c>
      <c r="E203" s="3"/>
      <c r="F203" s="53" t="str">
        <f>IF(Tabelle135467810161718[[#This Row],[Menge]],"ja","nein")</f>
        <v>nein</v>
      </c>
      <c r="G203" s="56"/>
      <c r="H203" s="57"/>
      <c r="I203" s="58"/>
      <c r="J203" s="59"/>
      <c r="K203" s="58"/>
    </row>
    <row r="204" spans="1:11" thickBot="1" x14ac:dyDescent="0.3">
      <c r="A204" s="10">
        <v>208028</v>
      </c>
      <c r="B204" s="11" t="s">
        <v>111</v>
      </c>
      <c r="C204" s="12" t="s">
        <v>8</v>
      </c>
      <c r="D204" s="13">
        <v>26.3</v>
      </c>
      <c r="E204" s="3"/>
      <c r="F204" s="53" t="str">
        <f>IF(Tabelle135467810161718[[#This Row],[Menge]],"ja","nein")</f>
        <v>nein</v>
      </c>
      <c r="G204" s="56"/>
      <c r="H204" s="57"/>
      <c r="I204" s="58"/>
      <c r="J204" s="59"/>
      <c r="K204" s="58"/>
    </row>
    <row r="205" spans="1:11" thickBot="1" x14ac:dyDescent="0.3">
      <c r="A205" s="10">
        <v>208029</v>
      </c>
      <c r="B205" s="11" t="s">
        <v>111</v>
      </c>
      <c r="C205" s="12" t="s">
        <v>9</v>
      </c>
      <c r="D205" s="13">
        <v>67.5</v>
      </c>
      <c r="E205" s="3"/>
      <c r="F205" s="53" t="str">
        <f>IF(Tabelle135467810161718[[#This Row],[Menge]],"ja","nein")</f>
        <v>nein</v>
      </c>
      <c r="G205" s="56"/>
      <c r="H205" s="57"/>
      <c r="I205" s="58"/>
      <c r="J205" s="59"/>
      <c r="K205" s="58"/>
    </row>
    <row r="206" spans="1:11" thickBot="1" x14ac:dyDescent="0.3">
      <c r="A206" s="10">
        <v>206012</v>
      </c>
      <c r="B206" s="11" t="s">
        <v>110</v>
      </c>
      <c r="C206" s="12" t="s">
        <v>6</v>
      </c>
      <c r="D206" s="13">
        <v>21.3</v>
      </c>
      <c r="E206" s="3"/>
      <c r="F206" s="53" t="str">
        <f>IF(Tabelle135467810161718[[#This Row],[Menge]],"ja","nein")</f>
        <v>nein</v>
      </c>
      <c r="G206" s="56"/>
      <c r="H206" s="57"/>
      <c r="I206" s="58"/>
      <c r="J206" s="59"/>
      <c r="K206" s="58"/>
    </row>
    <row r="207" spans="1:11" thickBot="1" x14ac:dyDescent="0.3">
      <c r="A207" s="10"/>
      <c r="B207" s="11" t="s">
        <v>204</v>
      </c>
      <c r="C207" s="12" t="s">
        <v>8</v>
      </c>
      <c r="D207" s="13">
        <v>24.4</v>
      </c>
      <c r="E207" s="3"/>
      <c r="F207" s="53" t="str">
        <f>IF(Tabelle135467810161718[[#This Row],[Menge]],"ja","nein")</f>
        <v>nein</v>
      </c>
      <c r="G207" s="56"/>
      <c r="H207" s="57"/>
      <c r="I207" s="58"/>
      <c r="J207" s="59"/>
      <c r="K207" s="58"/>
    </row>
    <row r="208" spans="1:11" thickBot="1" x14ac:dyDescent="0.3">
      <c r="A208" s="10">
        <v>206017</v>
      </c>
      <c r="B208" s="11" t="s">
        <v>112</v>
      </c>
      <c r="C208" s="12" t="s">
        <v>8</v>
      </c>
      <c r="D208" s="13">
        <v>21.3</v>
      </c>
      <c r="E208" s="3"/>
      <c r="F208" s="53" t="str">
        <f>IF(Tabelle135467810161718[[#This Row],[Menge]],"ja","nein")</f>
        <v>nein</v>
      </c>
      <c r="G208" s="56"/>
      <c r="H208" s="57"/>
      <c r="I208" s="58"/>
      <c r="J208" s="59"/>
      <c r="K208" s="58"/>
    </row>
    <row r="209" spans="1:11" ht="15.75" thickBot="1" x14ac:dyDescent="0.3">
      <c r="A209" s="25" t="s">
        <v>113</v>
      </c>
      <c r="B209" s="25"/>
      <c r="C209" s="9"/>
      <c r="D209" s="9"/>
      <c r="E209" s="4"/>
      <c r="F209" s="51"/>
    </row>
    <row r="210" spans="1:11" thickBot="1" x14ac:dyDescent="0.3">
      <c r="A210" s="10">
        <v>208034</v>
      </c>
      <c r="B210" s="11" t="s">
        <v>114</v>
      </c>
      <c r="C210" s="12" t="s">
        <v>23</v>
      </c>
      <c r="D210" s="13">
        <v>26.3</v>
      </c>
      <c r="E210" s="3"/>
      <c r="F210" s="53" t="str">
        <f>IF(Tabelle135467810161718[[#This Row],[Menge]],"ja","nein")</f>
        <v>nein</v>
      </c>
      <c r="G210" s="56"/>
      <c r="H210" s="57"/>
      <c r="I210" s="58"/>
      <c r="J210" s="59"/>
      <c r="K210" s="58"/>
    </row>
    <row r="211" spans="1:11" thickBot="1" x14ac:dyDescent="0.3">
      <c r="A211" s="10">
        <v>203505</v>
      </c>
      <c r="B211" s="11" t="s">
        <v>246</v>
      </c>
      <c r="C211" s="12" t="s">
        <v>89</v>
      </c>
      <c r="D211" s="13">
        <v>28.1</v>
      </c>
      <c r="E211" s="3"/>
      <c r="F211" s="53" t="str">
        <f>IF(Tabelle135467810161718[[#This Row],[Menge]],"ja","nein")</f>
        <v>nein</v>
      </c>
      <c r="G211" s="56"/>
      <c r="H211" s="57"/>
      <c r="I211" s="58"/>
      <c r="J211" s="59"/>
      <c r="K211" s="58"/>
    </row>
    <row r="212" spans="1:11" thickBot="1" x14ac:dyDescent="0.3">
      <c r="A212" s="10">
        <v>207010</v>
      </c>
      <c r="B212" s="11" t="s">
        <v>115</v>
      </c>
      <c r="C212" s="12" t="s">
        <v>6</v>
      </c>
      <c r="D212" s="13">
        <v>15.1</v>
      </c>
      <c r="E212" s="3"/>
      <c r="F212" s="53" t="str">
        <f>IF(Tabelle135467810161718[[#This Row],[Menge]],"ja","nein")</f>
        <v>nein</v>
      </c>
      <c r="G212" s="56"/>
      <c r="H212" s="57"/>
      <c r="I212" s="58"/>
      <c r="J212" s="59"/>
      <c r="K212" s="58"/>
    </row>
    <row r="213" spans="1:11" thickBot="1" x14ac:dyDescent="0.3">
      <c r="A213" s="10">
        <v>207005</v>
      </c>
      <c r="B213" s="11" t="s">
        <v>115</v>
      </c>
      <c r="C213" s="12" t="s">
        <v>8</v>
      </c>
      <c r="D213" s="13">
        <v>23.1</v>
      </c>
      <c r="E213" s="3"/>
      <c r="F213" s="53" t="str">
        <f>IF(Tabelle135467810161718[[#This Row],[Menge]],"ja","nein")</f>
        <v>nein</v>
      </c>
      <c r="G213" s="56"/>
      <c r="H213" s="57"/>
      <c r="I213" s="58"/>
      <c r="J213" s="59"/>
      <c r="K213" s="58"/>
    </row>
    <row r="214" spans="1:11" thickBot="1" x14ac:dyDescent="0.3">
      <c r="A214" s="10">
        <v>207006</v>
      </c>
      <c r="B214" s="11" t="s">
        <v>115</v>
      </c>
      <c r="C214" s="12" t="s">
        <v>9</v>
      </c>
      <c r="D214" s="13">
        <v>61.3</v>
      </c>
      <c r="E214" s="3"/>
      <c r="F214" s="53" t="str">
        <f>IF(Tabelle135467810161718[[#This Row],[Menge]],"ja","nein")</f>
        <v>nein</v>
      </c>
      <c r="G214" s="56"/>
      <c r="H214" s="57"/>
      <c r="I214" s="58"/>
      <c r="J214" s="59"/>
      <c r="K214" s="58"/>
    </row>
    <row r="215" spans="1:11" thickBot="1" x14ac:dyDescent="0.3">
      <c r="A215" s="10">
        <v>209001</v>
      </c>
      <c r="B215" s="11" t="s">
        <v>116</v>
      </c>
      <c r="C215" s="12" t="s">
        <v>33</v>
      </c>
      <c r="D215" s="13">
        <v>37.5</v>
      </c>
      <c r="E215" s="3"/>
      <c r="F215" s="53" t="str">
        <f>IF(Tabelle135467810161718[[#This Row],[Menge]],"ja","nein")</f>
        <v>nein</v>
      </c>
      <c r="G215" s="56"/>
      <c r="H215" s="57"/>
      <c r="I215" s="58"/>
      <c r="J215" s="59"/>
      <c r="K215" s="58"/>
    </row>
    <row r="216" spans="1:11" thickBot="1" x14ac:dyDescent="0.3">
      <c r="A216" s="10">
        <v>208012</v>
      </c>
      <c r="B216" s="11" t="s">
        <v>117</v>
      </c>
      <c r="C216" s="12" t="s">
        <v>6</v>
      </c>
      <c r="D216" s="13">
        <v>15.1</v>
      </c>
      <c r="E216" s="3"/>
      <c r="F216" s="53" t="str">
        <f>IF(Tabelle135467810161718[[#This Row],[Menge]],"ja","nein")</f>
        <v>nein</v>
      </c>
      <c r="G216" s="56"/>
      <c r="H216" s="57"/>
      <c r="I216" s="58"/>
      <c r="J216" s="59"/>
      <c r="K216" s="58"/>
    </row>
    <row r="217" spans="1:11" thickBot="1" x14ac:dyDescent="0.3">
      <c r="A217" s="10">
        <v>208007</v>
      </c>
      <c r="B217" s="11" t="s">
        <v>117</v>
      </c>
      <c r="C217" s="12" t="s">
        <v>8</v>
      </c>
      <c r="D217" s="13">
        <v>23.1</v>
      </c>
      <c r="E217" s="3"/>
      <c r="F217" s="53" t="str">
        <f>IF(Tabelle135467810161718[[#This Row],[Menge]],"ja","nein")</f>
        <v>nein</v>
      </c>
      <c r="G217" s="56"/>
      <c r="H217" s="57"/>
      <c r="I217" s="58"/>
      <c r="J217" s="59"/>
      <c r="K217" s="58"/>
    </row>
    <row r="218" spans="1:11" thickBot="1" x14ac:dyDescent="0.3">
      <c r="A218" s="10">
        <v>208008</v>
      </c>
      <c r="B218" s="11" t="s">
        <v>117</v>
      </c>
      <c r="C218" s="12" t="s">
        <v>9</v>
      </c>
      <c r="D218" s="13">
        <v>61.3</v>
      </c>
      <c r="E218" s="3"/>
      <c r="F218" s="53" t="str">
        <f>IF(Tabelle135467810161718[[#This Row],[Menge]],"ja","nein")</f>
        <v>nein</v>
      </c>
      <c r="G218" s="56"/>
      <c r="H218" s="57"/>
      <c r="I218" s="58"/>
      <c r="J218" s="59"/>
      <c r="K218" s="58"/>
    </row>
    <row r="219" spans="1:11" thickBot="1" x14ac:dyDescent="0.3">
      <c r="A219" s="10">
        <v>500051</v>
      </c>
      <c r="B219" s="11" t="s">
        <v>242</v>
      </c>
      <c r="C219" s="12" t="s">
        <v>14</v>
      </c>
      <c r="D219" s="13">
        <v>7.3</v>
      </c>
      <c r="E219" s="3"/>
      <c r="F219" s="53" t="str">
        <f>IF(Tabelle135467810161718[[#This Row],[Menge]],"ja","nein")</f>
        <v>nein</v>
      </c>
      <c r="G219" s="56"/>
      <c r="H219" s="57"/>
      <c r="I219" s="58"/>
      <c r="J219" s="59"/>
      <c r="K219" s="58"/>
    </row>
    <row r="220" spans="1:11" thickBot="1" x14ac:dyDescent="0.3">
      <c r="A220" s="10">
        <v>500052</v>
      </c>
      <c r="B220" s="11" t="s">
        <v>242</v>
      </c>
      <c r="C220" s="12" t="s">
        <v>89</v>
      </c>
      <c r="D220" s="13">
        <v>12.5</v>
      </c>
      <c r="E220" s="3"/>
      <c r="F220" s="53" t="str">
        <f>IF(Tabelle135467810161718[[#This Row],[Menge]],"ja","nein")</f>
        <v>nein</v>
      </c>
      <c r="G220" s="56"/>
      <c r="H220" s="57"/>
      <c r="I220" s="58"/>
      <c r="J220" s="59"/>
      <c r="K220" s="58"/>
    </row>
    <row r="221" spans="1:11" thickBot="1" x14ac:dyDescent="0.3">
      <c r="A221" s="10">
        <v>500053</v>
      </c>
      <c r="B221" s="11" t="s">
        <v>242</v>
      </c>
      <c r="C221" s="12" t="s">
        <v>16</v>
      </c>
      <c r="D221" s="13">
        <v>21</v>
      </c>
      <c r="E221" s="3"/>
      <c r="F221" s="53" t="str">
        <f>IF(Tabelle135467810161718[[#This Row],[Menge]],"ja","nein")</f>
        <v>nein</v>
      </c>
      <c r="G221" s="56"/>
      <c r="H221" s="57"/>
      <c r="I221" s="58"/>
      <c r="J221" s="59"/>
      <c r="K221" s="58"/>
    </row>
    <row r="222" spans="1:11" thickBot="1" x14ac:dyDescent="0.3">
      <c r="A222" s="10">
        <v>500054</v>
      </c>
      <c r="B222" s="11" t="s">
        <v>242</v>
      </c>
      <c r="C222" s="12" t="s">
        <v>18</v>
      </c>
      <c r="D222" s="13">
        <v>36.799999999999997</v>
      </c>
      <c r="E222" s="3"/>
      <c r="F222" s="53" t="str">
        <f>IF(Tabelle135467810161718[[#This Row],[Menge]],"ja","nein")</f>
        <v>nein</v>
      </c>
      <c r="G222" s="56"/>
      <c r="H222" s="57"/>
      <c r="I222" s="58"/>
      <c r="J222" s="59"/>
      <c r="K222" s="58"/>
    </row>
    <row r="223" spans="1:11" thickBot="1" x14ac:dyDescent="0.3">
      <c r="A223" s="10">
        <v>205001</v>
      </c>
      <c r="B223" s="11" t="s">
        <v>118</v>
      </c>
      <c r="C223" s="12" t="s">
        <v>6</v>
      </c>
      <c r="D223" s="13">
        <v>57.5</v>
      </c>
      <c r="E223" s="3"/>
      <c r="F223" s="53" t="str">
        <f>IF(Tabelle135467810161718[[#This Row],[Menge]],"ja","nein")</f>
        <v>nein</v>
      </c>
      <c r="G223" s="56"/>
      <c r="H223" s="57"/>
      <c r="I223" s="58"/>
      <c r="J223" s="59"/>
      <c r="K223" s="58"/>
    </row>
    <row r="224" spans="1:11" thickBot="1" x14ac:dyDescent="0.3">
      <c r="A224" s="10">
        <v>205002</v>
      </c>
      <c r="B224" s="11" t="s">
        <v>118</v>
      </c>
      <c r="C224" s="12" t="s">
        <v>8</v>
      </c>
      <c r="D224" s="13">
        <v>99.4</v>
      </c>
      <c r="E224" s="3"/>
      <c r="F224" s="53" t="str">
        <f>IF(Tabelle135467810161718[[#This Row],[Menge]],"ja","nein")</f>
        <v>nein</v>
      </c>
      <c r="G224" s="56"/>
      <c r="H224" s="57"/>
      <c r="I224" s="58"/>
      <c r="J224" s="59"/>
      <c r="K224" s="58"/>
    </row>
    <row r="225" spans="1:11" thickBot="1" x14ac:dyDescent="0.3">
      <c r="A225" s="10"/>
      <c r="B225" s="11" t="s">
        <v>140</v>
      </c>
      <c r="C225" s="12" t="s">
        <v>138</v>
      </c>
      <c r="D225" s="13">
        <v>14.6</v>
      </c>
      <c r="E225" s="3"/>
      <c r="F225" s="53" t="str">
        <f>IF(Tabelle135467810161718[[#This Row],[Menge]],"ja","nein")</f>
        <v>nein</v>
      </c>
      <c r="G225" s="56"/>
      <c r="H225" s="57"/>
      <c r="I225" s="58"/>
      <c r="J225" s="59"/>
      <c r="K225" s="58"/>
    </row>
    <row r="226" spans="1:11" thickBot="1" x14ac:dyDescent="0.3">
      <c r="A226" s="10">
        <v>208013</v>
      </c>
      <c r="B226" s="11" t="s">
        <v>119</v>
      </c>
      <c r="C226" s="12" t="s">
        <v>6</v>
      </c>
      <c r="D226" s="13">
        <v>15</v>
      </c>
      <c r="E226" s="3"/>
      <c r="F226" s="53" t="str">
        <f>IF(Tabelle135467810161718[[#This Row],[Menge]],"ja","nein")</f>
        <v>nein</v>
      </c>
      <c r="G226" s="56"/>
      <c r="H226" s="57"/>
      <c r="I226" s="58"/>
      <c r="J226" s="59"/>
      <c r="K226" s="58"/>
    </row>
    <row r="227" spans="1:11" thickBot="1" x14ac:dyDescent="0.3">
      <c r="A227" s="10">
        <v>208001</v>
      </c>
      <c r="B227" s="11" t="s">
        <v>119</v>
      </c>
      <c r="C227" s="12" t="s">
        <v>8</v>
      </c>
      <c r="D227" s="13">
        <v>23.1</v>
      </c>
      <c r="E227" s="3"/>
      <c r="F227" s="53" t="str">
        <f>IF(Tabelle135467810161718[[#This Row],[Menge]],"ja","nein")</f>
        <v>nein</v>
      </c>
      <c r="G227" s="56"/>
      <c r="H227" s="57"/>
      <c r="I227" s="58"/>
      <c r="J227" s="59"/>
      <c r="K227" s="58"/>
    </row>
    <row r="228" spans="1:11" thickBot="1" x14ac:dyDescent="0.3">
      <c r="A228" s="10">
        <v>208002</v>
      </c>
      <c r="B228" s="11" t="s">
        <v>119</v>
      </c>
      <c r="C228" s="12" t="s">
        <v>9</v>
      </c>
      <c r="D228" s="13">
        <v>61.3</v>
      </c>
      <c r="E228" s="3"/>
      <c r="F228" s="53" t="str">
        <f>IF(Tabelle135467810161718[[#This Row],[Menge]],"ja","nein")</f>
        <v>nein</v>
      </c>
      <c r="G228" s="56"/>
      <c r="H228" s="57"/>
      <c r="I228" s="58"/>
      <c r="J228" s="59"/>
      <c r="K228" s="58"/>
    </row>
    <row r="229" spans="1:11" thickBot="1" x14ac:dyDescent="0.3">
      <c r="A229" s="10"/>
      <c r="B229" s="11" t="s">
        <v>279</v>
      </c>
      <c r="C229" s="12" t="s">
        <v>89</v>
      </c>
      <c r="D229" s="13">
        <v>57.8</v>
      </c>
      <c r="E229" s="3"/>
      <c r="F229" s="53" t="str">
        <f>IF(Tabelle135467810161718[[#This Row],[Menge]],"ja","nein")</f>
        <v>nein</v>
      </c>
      <c r="G229" s="56"/>
      <c r="H229" s="57"/>
      <c r="I229" s="58"/>
      <c r="J229" s="59"/>
      <c r="K229" s="58"/>
    </row>
    <row r="230" spans="1:11" thickBot="1" x14ac:dyDescent="0.3">
      <c r="A230" s="10"/>
      <c r="B230" s="11" t="s">
        <v>205</v>
      </c>
      <c r="C230" s="12" t="s">
        <v>8</v>
      </c>
      <c r="D230" s="13">
        <v>43.1</v>
      </c>
      <c r="E230" s="3"/>
      <c r="F230" s="53" t="str">
        <f>IF(Tabelle135467810161718[[#This Row],[Menge]],"ja","nein")</f>
        <v>nein</v>
      </c>
      <c r="G230" s="56"/>
      <c r="H230" s="57"/>
      <c r="I230" s="58"/>
      <c r="J230" s="59"/>
      <c r="K230" s="58"/>
    </row>
    <row r="231" spans="1:11" thickBot="1" x14ac:dyDescent="0.3">
      <c r="A231" s="10">
        <v>209012</v>
      </c>
      <c r="B231" s="11" t="s">
        <v>205</v>
      </c>
      <c r="C231" s="12" t="s">
        <v>25</v>
      </c>
      <c r="D231" s="13">
        <v>92.5</v>
      </c>
      <c r="E231" s="3"/>
      <c r="F231" s="53" t="str">
        <f>IF(Tabelle135467810161718[[#This Row],[Menge]],"ja","nein")</f>
        <v>nein</v>
      </c>
      <c r="G231" s="56"/>
      <c r="H231" s="57"/>
      <c r="I231" s="58"/>
      <c r="J231" s="59"/>
      <c r="K231" s="58"/>
    </row>
    <row r="232" spans="1:11" thickBot="1" x14ac:dyDescent="0.3">
      <c r="A232" s="10">
        <v>206014</v>
      </c>
      <c r="B232" s="11" t="s">
        <v>120</v>
      </c>
      <c r="C232" s="12" t="s">
        <v>8</v>
      </c>
      <c r="D232" s="13">
        <v>21.3</v>
      </c>
      <c r="E232" s="3"/>
      <c r="F232" s="53" t="str">
        <f>IF(Tabelle135467810161718[[#This Row],[Menge]],"ja","nein")</f>
        <v>nein</v>
      </c>
      <c r="G232" s="56"/>
      <c r="H232" s="57"/>
      <c r="I232" s="58"/>
      <c r="J232" s="59"/>
      <c r="K232" s="58"/>
    </row>
    <row r="233" spans="1:11" thickBot="1" x14ac:dyDescent="0.3">
      <c r="A233" s="10"/>
      <c r="B233" s="11" t="s">
        <v>121</v>
      </c>
      <c r="C233" s="12" t="s">
        <v>8</v>
      </c>
      <c r="D233" s="13">
        <v>34.5</v>
      </c>
      <c r="E233" s="3"/>
      <c r="F233" s="53" t="str">
        <f>IF(Tabelle135467810161718[[#This Row],[Menge]],"ja","nein")</f>
        <v>nein</v>
      </c>
      <c r="G233" s="56"/>
      <c r="H233" s="57"/>
      <c r="I233" s="58"/>
      <c r="J233" s="59"/>
      <c r="K233" s="58"/>
    </row>
    <row r="234" spans="1:11" thickBot="1" x14ac:dyDescent="0.3">
      <c r="A234" s="10">
        <v>208036</v>
      </c>
      <c r="B234" s="11" t="s">
        <v>122</v>
      </c>
      <c r="C234" s="12" t="s">
        <v>8</v>
      </c>
      <c r="D234" s="13">
        <v>24.4</v>
      </c>
      <c r="E234" s="3"/>
      <c r="F234" s="53" t="str">
        <f>IF(Tabelle135467810161718[[#This Row],[Menge]],"ja","nein")</f>
        <v>nein</v>
      </c>
      <c r="G234" s="56"/>
      <c r="H234" s="57"/>
      <c r="I234" s="58"/>
      <c r="J234" s="59"/>
      <c r="K234" s="58"/>
    </row>
    <row r="235" spans="1:11" thickBot="1" x14ac:dyDescent="0.3">
      <c r="A235" s="10">
        <v>208037</v>
      </c>
      <c r="B235" s="11" t="s">
        <v>122</v>
      </c>
      <c r="C235" s="12" t="s">
        <v>9</v>
      </c>
      <c r="D235" s="13">
        <v>66.3</v>
      </c>
      <c r="E235" s="3"/>
      <c r="F235" s="53" t="str">
        <f>IF(Tabelle135467810161718[[#This Row],[Menge]],"ja","nein")</f>
        <v>nein</v>
      </c>
      <c r="G235" s="56"/>
      <c r="H235" s="57"/>
      <c r="I235" s="58"/>
      <c r="J235" s="59"/>
      <c r="K235" s="58"/>
    </row>
    <row r="236" spans="1:11" thickBot="1" x14ac:dyDescent="0.3">
      <c r="A236" s="10">
        <v>206005</v>
      </c>
      <c r="B236" s="11" t="s">
        <v>123</v>
      </c>
      <c r="C236" s="12" t="s">
        <v>8</v>
      </c>
      <c r="D236" s="13">
        <v>21.3</v>
      </c>
      <c r="E236" s="3"/>
      <c r="F236" s="53" t="str">
        <f>IF(Tabelle135467810161718[[#This Row],[Menge]],"ja","nein")</f>
        <v>nein</v>
      </c>
      <c r="G236" s="56"/>
      <c r="H236" s="57"/>
      <c r="I236" s="58"/>
      <c r="J236" s="59"/>
      <c r="K236" s="58"/>
    </row>
    <row r="237" spans="1:11" thickBot="1" x14ac:dyDescent="0.3">
      <c r="A237" s="10"/>
      <c r="B237" s="11" t="s">
        <v>234</v>
      </c>
      <c r="C237" s="12" t="s">
        <v>222</v>
      </c>
      <c r="D237" s="13">
        <v>20.7</v>
      </c>
      <c r="E237" s="3"/>
      <c r="F237" s="53" t="str">
        <f>IF(Tabelle135467810161718[[#This Row],[Menge]],"ja","nein")</f>
        <v>nein</v>
      </c>
      <c r="G237" s="56"/>
      <c r="H237" s="57"/>
      <c r="I237" s="58"/>
      <c r="J237" s="59"/>
      <c r="K237" s="58"/>
    </row>
    <row r="238" spans="1:11" thickBot="1" x14ac:dyDescent="0.3">
      <c r="A238" s="10"/>
      <c r="B238" s="11" t="s">
        <v>227</v>
      </c>
      <c r="C238" s="12" t="s">
        <v>18</v>
      </c>
      <c r="D238" s="13">
        <v>35.799999999999997</v>
      </c>
      <c r="E238" s="3"/>
      <c r="F238" s="53" t="str">
        <f>IF(Tabelle135467810161718[[#This Row],[Menge]],"ja","nein")</f>
        <v>nein</v>
      </c>
      <c r="G238" s="56"/>
      <c r="H238" s="57"/>
      <c r="I238" s="58"/>
      <c r="J238" s="59"/>
      <c r="K238" s="58"/>
    </row>
    <row r="239" spans="1:11" thickBot="1" x14ac:dyDescent="0.3">
      <c r="A239" s="10"/>
      <c r="B239" s="11" t="s">
        <v>239</v>
      </c>
      <c r="C239" s="12" t="s">
        <v>223</v>
      </c>
      <c r="D239" s="13">
        <v>29.8</v>
      </c>
      <c r="E239" s="3"/>
      <c r="F239" s="53" t="str">
        <f>IF(Tabelle135467810161718[[#This Row],[Menge]],"ja","nein")</f>
        <v>nein</v>
      </c>
      <c r="G239" s="56"/>
      <c r="H239" s="57"/>
      <c r="I239" s="58"/>
      <c r="J239" s="59"/>
      <c r="K239" s="58"/>
    </row>
    <row r="240" spans="1:11" thickBot="1" x14ac:dyDescent="0.3">
      <c r="A240" s="10"/>
      <c r="B240" s="11" t="s">
        <v>224</v>
      </c>
      <c r="C240" s="12" t="s">
        <v>190</v>
      </c>
      <c r="D240" s="13">
        <v>11</v>
      </c>
      <c r="E240" s="3"/>
      <c r="F240" s="53" t="str">
        <f>IF(Tabelle135467810161718[[#This Row],[Menge]],"ja","nein")</f>
        <v>nein</v>
      </c>
      <c r="G240" s="56"/>
      <c r="H240" s="57"/>
      <c r="I240" s="58"/>
      <c r="J240" s="59"/>
      <c r="K240" s="58"/>
    </row>
    <row r="241" spans="1:11" thickBot="1" x14ac:dyDescent="0.3">
      <c r="A241" s="10"/>
      <c r="B241" s="11" t="s">
        <v>230</v>
      </c>
      <c r="C241" s="12" t="s">
        <v>89</v>
      </c>
      <c r="D241" s="13">
        <v>9.9</v>
      </c>
      <c r="E241" s="3"/>
      <c r="F241" s="53" t="str">
        <f>IF(Tabelle135467810161718[[#This Row],[Menge]],"ja","nein")</f>
        <v>nein</v>
      </c>
      <c r="G241" s="56"/>
      <c r="H241" s="57"/>
      <c r="I241" s="58"/>
      <c r="J241" s="59"/>
      <c r="K241" s="58"/>
    </row>
    <row r="242" spans="1:11" thickBot="1" x14ac:dyDescent="0.3">
      <c r="A242" s="10"/>
      <c r="B242" s="11" t="s">
        <v>230</v>
      </c>
      <c r="C242" s="12" t="s">
        <v>16</v>
      </c>
      <c r="D242" s="13">
        <v>19.8</v>
      </c>
      <c r="E242" s="3"/>
      <c r="F242" s="53" t="str">
        <f>IF(Tabelle135467810161718[[#This Row],[Menge]],"ja","nein")</f>
        <v>nein</v>
      </c>
      <c r="G242" s="56"/>
      <c r="H242" s="57"/>
      <c r="I242" s="58"/>
      <c r="J242" s="59"/>
      <c r="K242" s="58"/>
    </row>
    <row r="243" spans="1:11" thickBot="1" x14ac:dyDescent="0.3">
      <c r="A243" s="10"/>
      <c r="B243" s="11" t="s">
        <v>240</v>
      </c>
      <c r="C243" s="12" t="s">
        <v>16</v>
      </c>
      <c r="D243" s="13">
        <v>8.9</v>
      </c>
      <c r="E243" s="3"/>
      <c r="F243" s="53" t="str">
        <f>IF(Tabelle135467810161718[[#This Row],[Menge]],"ja","nein")</f>
        <v>nein</v>
      </c>
      <c r="G243" s="56"/>
      <c r="H243" s="57"/>
      <c r="I243" s="58"/>
      <c r="J243" s="59"/>
      <c r="K243" s="58"/>
    </row>
    <row r="244" spans="1:11" thickBot="1" x14ac:dyDescent="0.3">
      <c r="A244" s="10"/>
      <c r="B244" s="11" t="s">
        <v>240</v>
      </c>
      <c r="C244" s="12" t="s">
        <v>18</v>
      </c>
      <c r="D244" s="13">
        <v>14.9</v>
      </c>
      <c r="E244" s="3"/>
      <c r="F244" s="53" t="str">
        <f>IF(Tabelle135467810161718[[#This Row],[Menge]],"ja","nein")</f>
        <v>nein</v>
      </c>
      <c r="G244" s="56"/>
      <c r="H244" s="57"/>
      <c r="I244" s="58"/>
      <c r="J244" s="59"/>
      <c r="K244" s="58"/>
    </row>
    <row r="245" spans="1:11" thickBot="1" x14ac:dyDescent="0.3">
      <c r="A245" s="10"/>
      <c r="B245" s="11" t="s">
        <v>226</v>
      </c>
      <c r="C245" s="12" t="s">
        <v>8</v>
      </c>
      <c r="D245" s="13">
        <v>49</v>
      </c>
      <c r="E245" s="3"/>
      <c r="F245" s="53" t="str">
        <f>IF(Tabelle135467810161718[[#This Row],[Menge]],"ja","nein")</f>
        <v>nein</v>
      </c>
      <c r="G245" s="56"/>
      <c r="H245" s="57"/>
      <c r="I245" s="58"/>
      <c r="J245" s="59"/>
      <c r="K245" s="58"/>
    </row>
    <row r="246" spans="1:11" thickBot="1" x14ac:dyDescent="0.3">
      <c r="A246" s="10"/>
      <c r="B246" s="11" t="s">
        <v>229</v>
      </c>
      <c r="C246" s="12" t="s">
        <v>89</v>
      </c>
      <c r="D246" s="13">
        <v>22.8</v>
      </c>
      <c r="E246" s="3"/>
      <c r="F246" s="53" t="str">
        <f>IF(Tabelle135467810161718[[#This Row],[Menge]],"ja","nein")</f>
        <v>nein</v>
      </c>
      <c r="G246" s="56"/>
      <c r="H246" s="57"/>
      <c r="I246" s="58"/>
      <c r="J246" s="59"/>
      <c r="K246" s="58"/>
    </row>
    <row r="247" spans="1:11" thickBot="1" x14ac:dyDescent="0.3">
      <c r="A247" s="10"/>
      <c r="B247" s="11" t="s">
        <v>229</v>
      </c>
      <c r="C247" s="12" t="s">
        <v>16</v>
      </c>
      <c r="D247" s="13">
        <v>48.8</v>
      </c>
      <c r="E247" s="3"/>
      <c r="F247" s="53" t="str">
        <f>IF(Tabelle135467810161718[[#This Row],[Menge]],"ja","nein")</f>
        <v>nein</v>
      </c>
      <c r="G247" s="56"/>
      <c r="H247" s="57"/>
      <c r="I247" s="58"/>
      <c r="J247" s="59"/>
      <c r="K247" s="58"/>
    </row>
    <row r="248" spans="1:11" thickBot="1" x14ac:dyDescent="0.3">
      <c r="A248" s="10"/>
      <c r="B248" s="11" t="s">
        <v>232</v>
      </c>
      <c r="C248" s="12" t="s">
        <v>222</v>
      </c>
      <c r="D248" s="13">
        <v>19.5</v>
      </c>
      <c r="E248" s="3"/>
      <c r="F248" s="53" t="str">
        <f>IF(Tabelle135467810161718[[#This Row],[Menge]],"ja","nein")</f>
        <v>nein</v>
      </c>
      <c r="G248" s="56"/>
      <c r="H248" s="57"/>
      <c r="I248" s="58"/>
      <c r="J248" s="59"/>
      <c r="K248" s="58"/>
    </row>
    <row r="249" spans="1:11" thickBot="1" x14ac:dyDescent="0.3">
      <c r="A249" s="10"/>
      <c r="B249" s="11" t="s">
        <v>231</v>
      </c>
      <c r="C249" s="12" t="s">
        <v>192</v>
      </c>
      <c r="D249" s="13">
        <v>29.8</v>
      </c>
      <c r="E249" s="3"/>
      <c r="F249" s="53" t="str">
        <f>IF(Tabelle135467810161718[[#This Row],[Menge]],"ja","nein")</f>
        <v>nein</v>
      </c>
      <c r="G249" s="56"/>
      <c r="H249" s="57"/>
      <c r="I249" s="58"/>
      <c r="J249" s="59"/>
      <c r="K249" s="58"/>
    </row>
    <row r="250" spans="1:11" thickBot="1" x14ac:dyDescent="0.3">
      <c r="A250" s="10"/>
      <c r="B250" s="11" t="s">
        <v>228</v>
      </c>
      <c r="C250" s="12" t="s">
        <v>89</v>
      </c>
      <c r="D250" s="13">
        <v>19.8</v>
      </c>
      <c r="E250" s="3"/>
      <c r="F250" s="53" t="str">
        <f>IF(Tabelle135467810161718[[#This Row],[Menge]],"ja","nein")</f>
        <v>nein</v>
      </c>
      <c r="G250" s="56"/>
      <c r="H250" s="57"/>
      <c r="I250" s="58"/>
      <c r="J250" s="59"/>
      <c r="K250" s="58"/>
    </row>
    <row r="251" spans="1:11" thickBot="1" x14ac:dyDescent="0.3">
      <c r="A251" s="10"/>
      <c r="B251" s="11" t="s">
        <v>233</v>
      </c>
      <c r="C251" s="12" t="s">
        <v>222</v>
      </c>
      <c r="D251" s="13">
        <v>19.8</v>
      </c>
      <c r="E251" s="3"/>
      <c r="F251" s="53" t="str">
        <f>IF(Tabelle135467810161718[[#This Row],[Menge]],"ja","nein")</f>
        <v>nein</v>
      </c>
      <c r="G251" s="56"/>
      <c r="H251" s="57"/>
      <c r="I251" s="58"/>
      <c r="J251" s="59"/>
      <c r="K251" s="58"/>
    </row>
    <row r="252" spans="1:11" ht="24.75" thickBot="1" x14ac:dyDescent="0.3">
      <c r="A252" s="10"/>
      <c r="B252" s="11" t="s">
        <v>289</v>
      </c>
      <c r="C252" s="12" t="s">
        <v>6</v>
      </c>
      <c r="D252" s="13">
        <v>49</v>
      </c>
      <c r="E252" s="3"/>
      <c r="F252" s="53" t="str">
        <f>IF(Tabelle135467810161718[[#This Row],[Menge]],"ja","nein")</f>
        <v>nein</v>
      </c>
      <c r="G252" s="56"/>
      <c r="H252" s="57"/>
      <c r="I252" s="58"/>
      <c r="J252" s="59"/>
      <c r="K252" s="58"/>
    </row>
    <row r="253" spans="1:11" thickBot="1" x14ac:dyDescent="0.3">
      <c r="A253" s="10"/>
      <c r="B253" s="11" t="s">
        <v>288</v>
      </c>
      <c r="C253" s="12" t="s">
        <v>83</v>
      </c>
      <c r="D253" s="13">
        <v>49</v>
      </c>
      <c r="E253" s="3"/>
      <c r="F253" s="53" t="str">
        <f>IF(Tabelle135467810161718[[#This Row],[Menge]],"ja","nein")</f>
        <v>nein</v>
      </c>
      <c r="G253" s="56"/>
      <c r="H253" s="57"/>
      <c r="I253" s="58"/>
      <c r="J253" s="59"/>
      <c r="K253" s="58"/>
    </row>
    <row r="254" spans="1:11" thickBot="1" x14ac:dyDescent="0.3">
      <c r="A254" s="10"/>
      <c r="B254" s="11" t="s">
        <v>286</v>
      </c>
      <c r="C254" s="12" t="s">
        <v>6</v>
      </c>
      <c r="D254" s="13">
        <v>49</v>
      </c>
      <c r="E254" s="3"/>
      <c r="F254" s="53" t="str">
        <f>IF(Tabelle135467810161718[[#This Row],[Menge]],"ja","nein")</f>
        <v>nein</v>
      </c>
      <c r="G254" s="56"/>
      <c r="H254" s="57"/>
      <c r="I254" s="58"/>
      <c r="J254" s="59"/>
      <c r="K254" s="58"/>
    </row>
    <row r="255" spans="1:11" thickBot="1" x14ac:dyDescent="0.3">
      <c r="A255" s="10"/>
      <c r="B255" s="11" t="s">
        <v>287</v>
      </c>
      <c r="C255" s="12" t="s">
        <v>6</v>
      </c>
      <c r="D255" s="13">
        <v>49</v>
      </c>
      <c r="E255" s="3"/>
      <c r="F255" s="53" t="str">
        <f>IF(Tabelle135467810161718[[#This Row],[Menge]],"ja","nein")</f>
        <v>nein</v>
      </c>
      <c r="G255" s="56"/>
      <c r="H255" s="57"/>
      <c r="I255" s="58"/>
      <c r="J255" s="59"/>
      <c r="K255" s="58"/>
    </row>
    <row r="256" spans="1:11" thickBot="1" x14ac:dyDescent="0.3">
      <c r="A256" s="10"/>
      <c r="B256" s="11" t="s">
        <v>241</v>
      </c>
      <c r="C256" s="12" t="s">
        <v>298</v>
      </c>
      <c r="D256" s="13">
        <v>49.9</v>
      </c>
      <c r="E256" s="3"/>
      <c r="F256" s="53" t="str">
        <f>IF(Tabelle135467810161718[[#This Row],[Menge]],"ja","nein")</f>
        <v>nein</v>
      </c>
      <c r="G256" s="56"/>
      <c r="H256" s="57"/>
      <c r="I256" s="58"/>
      <c r="J256" s="59"/>
      <c r="K256" s="58"/>
    </row>
    <row r="257" spans="1:11" thickBot="1" x14ac:dyDescent="0.3">
      <c r="A257" s="10"/>
      <c r="B257" s="11" t="s">
        <v>238</v>
      </c>
      <c r="C257" s="12" t="s">
        <v>89</v>
      </c>
      <c r="D257" s="13">
        <v>19.7</v>
      </c>
      <c r="E257" s="3"/>
      <c r="F257" s="53" t="str">
        <f>IF(Tabelle135467810161718[[#This Row],[Menge]],"ja","nein")</f>
        <v>nein</v>
      </c>
      <c r="G257" s="56"/>
      <c r="H257" s="57"/>
      <c r="I257" s="58"/>
      <c r="J257" s="59"/>
      <c r="K257" s="58"/>
    </row>
    <row r="258" spans="1:11" thickBot="1" x14ac:dyDescent="0.3">
      <c r="A258" s="10"/>
      <c r="B258" s="11" t="s">
        <v>235</v>
      </c>
      <c r="C258" s="12" t="s">
        <v>222</v>
      </c>
      <c r="D258" s="13">
        <v>20.7</v>
      </c>
      <c r="E258" s="3"/>
      <c r="F258" s="53" t="str">
        <f>IF(Tabelle135467810161718[[#This Row],[Menge]],"ja","nein")</f>
        <v>nein</v>
      </c>
      <c r="G258" s="56"/>
      <c r="H258" s="57"/>
      <c r="I258" s="58"/>
      <c r="J258" s="59"/>
      <c r="K258" s="58"/>
    </row>
    <row r="259" spans="1:11" thickBot="1" x14ac:dyDescent="0.3">
      <c r="A259" s="10"/>
      <c r="B259" s="11" t="s">
        <v>235</v>
      </c>
      <c r="C259" s="12" t="s">
        <v>192</v>
      </c>
      <c r="D259" s="13">
        <v>32.799999999999997</v>
      </c>
      <c r="E259" s="3"/>
      <c r="F259" s="53" t="str">
        <f>IF(Tabelle135467810161718[[#This Row],[Menge]],"ja","nein")</f>
        <v>nein</v>
      </c>
      <c r="G259" s="56"/>
      <c r="H259" s="57"/>
      <c r="I259" s="58"/>
      <c r="J259" s="59"/>
      <c r="K259" s="58"/>
    </row>
    <row r="260" spans="1:11" thickBot="1" x14ac:dyDescent="0.3">
      <c r="A260" s="10"/>
      <c r="B260" s="11" t="s">
        <v>236</v>
      </c>
      <c r="C260" s="12" t="s">
        <v>222</v>
      </c>
      <c r="D260" s="13">
        <v>19.8</v>
      </c>
      <c r="E260" s="3"/>
      <c r="F260" s="53" t="str">
        <f>IF(Tabelle135467810161718[[#This Row],[Menge]],"ja","nein")</f>
        <v>nein</v>
      </c>
      <c r="G260" s="56"/>
      <c r="H260" s="57"/>
      <c r="I260" s="58"/>
      <c r="J260" s="59"/>
      <c r="K260" s="58"/>
    </row>
    <row r="261" spans="1:11" thickBot="1" x14ac:dyDescent="0.3">
      <c r="A261" s="10"/>
      <c r="B261" s="11" t="s">
        <v>236</v>
      </c>
      <c r="C261" s="12" t="s">
        <v>192</v>
      </c>
      <c r="D261" s="13">
        <v>35</v>
      </c>
      <c r="E261" s="3"/>
      <c r="F261" s="53" t="str">
        <f>IF(Tabelle135467810161718[[#This Row],[Menge]],"ja","nein")</f>
        <v>nein</v>
      </c>
      <c r="G261" s="56"/>
      <c r="H261" s="57"/>
      <c r="I261" s="58"/>
      <c r="J261" s="59"/>
      <c r="K261" s="58"/>
    </row>
    <row r="262" spans="1:11" thickBot="1" x14ac:dyDescent="0.3">
      <c r="A262" s="10"/>
      <c r="B262" s="11" t="s">
        <v>237</v>
      </c>
      <c r="C262" s="12" t="s">
        <v>89</v>
      </c>
      <c r="D262" s="13">
        <v>19.7</v>
      </c>
      <c r="E262" s="3"/>
      <c r="F262" s="53" t="str">
        <f>IF(Tabelle135467810161718[[#This Row],[Menge]],"ja","nein")</f>
        <v>nein</v>
      </c>
      <c r="G262" s="56"/>
      <c r="H262" s="57"/>
      <c r="I262" s="58"/>
      <c r="J262" s="59"/>
      <c r="K262" s="58"/>
    </row>
    <row r="263" spans="1:11" thickBot="1" x14ac:dyDescent="0.3">
      <c r="A263" s="10"/>
      <c r="B263" s="11" t="s">
        <v>237</v>
      </c>
      <c r="C263" s="12" t="s">
        <v>21</v>
      </c>
      <c r="D263" s="13">
        <v>31.5</v>
      </c>
      <c r="E263" s="3"/>
      <c r="F263" s="53" t="str">
        <f>IF(Tabelle135467810161718[[#This Row],[Menge]],"ja","nein")</f>
        <v>nein</v>
      </c>
      <c r="G263" s="56"/>
      <c r="H263" s="57"/>
      <c r="I263" s="58"/>
      <c r="J263" s="59"/>
      <c r="K263" s="58"/>
    </row>
    <row r="264" spans="1:11" thickBot="1" x14ac:dyDescent="0.3">
      <c r="A264" s="10"/>
      <c r="B264" s="11" t="s">
        <v>225</v>
      </c>
      <c r="C264" s="12" t="s">
        <v>149</v>
      </c>
      <c r="D264" s="13">
        <v>12.9</v>
      </c>
      <c r="E264" s="3"/>
      <c r="F264" s="53" t="str">
        <f>IF(Tabelle135467810161718[[#This Row],[Menge]],"ja","nein")</f>
        <v>nein</v>
      </c>
      <c r="G264" s="56"/>
      <c r="H264" s="57"/>
      <c r="I264" s="58"/>
      <c r="J264" s="59"/>
      <c r="K264" s="58"/>
    </row>
    <row r="265" spans="1:11" ht="15.75" thickBot="1" x14ac:dyDescent="0.3">
      <c r="A265" s="25" t="s">
        <v>124</v>
      </c>
      <c r="B265" s="25"/>
      <c r="C265" s="9"/>
      <c r="D265" s="9"/>
      <c r="E265" s="4"/>
      <c r="F265" s="51"/>
    </row>
    <row r="266" spans="1:11" thickBot="1" x14ac:dyDescent="0.3">
      <c r="A266" s="10">
        <v>206002</v>
      </c>
      <c r="B266" s="11" t="s">
        <v>125</v>
      </c>
      <c r="C266" s="12" t="s">
        <v>8</v>
      </c>
      <c r="D266" s="13">
        <v>36.299999999999997</v>
      </c>
      <c r="E266" s="3"/>
      <c r="F266" s="53" t="str">
        <f>IF(Tabelle135467810161718[[#This Row],[Menge]],"ja","nein")</f>
        <v>nein</v>
      </c>
      <c r="G266" s="56"/>
      <c r="H266" s="57"/>
      <c r="I266" s="58"/>
      <c r="J266" s="59"/>
      <c r="K266" s="58"/>
    </row>
    <row r="267" spans="1:11" thickBot="1" x14ac:dyDescent="0.3">
      <c r="A267" s="10">
        <v>206007</v>
      </c>
      <c r="B267" s="11" t="s">
        <v>126</v>
      </c>
      <c r="C267" s="12" t="s">
        <v>8</v>
      </c>
      <c r="D267" s="13">
        <v>21.3</v>
      </c>
      <c r="E267" s="3"/>
      <c r="F267" s="53" t="str">
        <f>IF(Tabelle135467810161718[[#This Row],[Menge]],"ja","nein")</f>
        <v>nein</v>
      </c>
      <c r="G267" s="56"/>
      <c r="H267" s="57"/>
      <c r="I267" s="58"/>
      <c r="J267" s="59"/>
      <c r="K267" s="58"/>
    </row>
    <row r="268" spans="1:11" thickBot="1" x14ac:dyDescent="0.3">
      <c r="A268" s="10">
        <v>202011</v>
      </c>
      <c r="B268" s="11" t="s">
        <v>127</v>
      </c>
      <c r="C268" s="12" t="s">
        <v>28</v>
      </c>
      <c r="D268" s="13">
        <v>26.3</v>
      </c>
      <c r="E268" s="3"/>
      <c r="F268" s="53" t="str">
        <f>IF(Tabelle135467810161718[[#This Row],[Menge]],"ja","nein")</f>
        <v>nein</v>
      </c>
      <c r="G268" s="56"/>
      <c r="H268" s="57"/>
      <c r="I268" s="58"/>
      <c r="J268" s="59"/>
      <c r="K268" s="58"/>
    </row>
    <row r="269" spans="1:11" thickBot="1" x14ac:dyDescent="0.3">
      <c r="A269" s="10">
        <v>208041</v>
      </c>
      <c r="B269" s="11" t="s">
        <v>128</v>
      </c>
      <c r="C269" s="12" t="s">
        <v>6</v>
      </c>
      <c r="D269" s="13">
        <v>15.6</v>
      </c>
      <c r="E269" s="3"/>
      <c r="F269" s="53" t="str">
        <f>IF(Tabelle135467810161718[[#This Row],[Menge]],"ja","nein")</f>
        <v>nein</v>
      </c>
      <c r="G269" s="56"/>
      <c r="H269" s="57"/>
      <c r="I269" s="58"/>
      <c r="J269" s="59"/>
      <c r="K269" s="58"/>
    </row>
    <row r="270" spans="1:11" thickBot="1" x14ac:dyDescent="0.3">
      <c r="A270" s="10">
        <v>208042</v>
      </c>
      <c r="B270" s="11" t="s">
        <v>128</v>
      </c>
      <c r="C270" s="12" t="s">
        <v>8</v>
      </c>
      <c r="D270" s="13">
        <v>26.3</v>
      </c>
      <c r="E270" s="3"/>
      <c r="F270" s="53" t="str">
        <f>IF(Tabelle135467810161718[[#This Row],[Menge]],"ja","nein")</f>
        <v>nein</v>
      </c>
      <c r="G270" s="56"/>
      <c r="H270" s="57"/>
      <c r="I270" s="58"/>
      <c r="J270" s="59"/>
      <c r="K270" s="58"/>
    </row>
    <row r="271" spans="1:11" thickBot="1" x14ac:dyDescent="0.3">
      <c r="A271" s="10">
        <v>208043</v>
      </c>
      <c r="B271" s="11" t="s">
        <v>128</v>
      </c>
      <c r="C271" s="12" t="s">
        <v>9</v>
      </c>
      <c r="D271" s="13">
        <v>67.5</v>
      </c>
      <c r="E271" s="3"/>
      <c r="F271" s="53" t="str">
        <f>IF(Tabelle135467810161718[[#This Row],[Menge]],"ja","nein")</f>
        <v>nein</v>
      </c>
      <c r="G271" s="56"/>
      <c r="H271" s="57"/>
      <c r="I271" s="58"/>
      <c r="J271" s="59"/>
      <c r="K271" s="58"/>
    </row>
    <row r="272" spans="1:11" thickBot="1" x14ac:dyDescent="0.3">
      <c r="A272" s="10">
        <v>500081</v>
      </c>
      <c r="B272" s="11" t="s">
        <v>129</v>
      </c>
      <c r="C272" s="12" t="s">
        <v>26</v>
      </c>
      <c r="D272" s="13">
        <v>25</v>
      </c>
      <c r="E272" s="3"/>
      <c r="F272" s="53" t="str">
        <f>IF(Tabelle135467810161718[[#This Row],[Menge]],"ja","nein")</f>
        <v>nein</v>
      </c>
      <c r="G272" s="56"/>
      <c r="H272" s="57"/>
      <c r="I272" s="58"/>
      <c r="J272" s="59"/>
      <c r="K272" s="58"/>
    </row>
    <row r="273" spans="1:11" ht="15" customHeight="1" thickBot="1" x14ac:dyDescent="0.3">
      <c r="A273" s="10"/>
      <c r="B273" s="11" t="s">
        <v>258</v>
      </c>
      <c r="C273" s="12" t="s">
        <v>252</v>
      </c>
      <c r="D273" s="13">
        <v>69</v>
      </c>
      <c r="E273" s="3"/>
      <c r="F273" s="53" t="str">
        <f>IF(Tabelle135467810161718[[#This Row],[Menge]],"ja","nein")</f>
        <v>nein</v>
      </c>
      <c r="G273" s="56"/>
      <c r="H273" s="57"/>
      <c r="I273" s="58"/>
      <c r="J273" s="59"/>
      <c r="K273" s="58"/>
    </row>
    <row r="274" spans="1:11" thickBot="1" x14ac:dyDescent="0.3">
      <c r="A274" s="10"/>
      <c r="B274" s="11" t="s">
        <v>257</v>
      </c>
      <c r="C274" s="12" t="s">
        <v>253</v>
      </c>
      <c r="D274" s="13">
        <v>7</v>
      </c>
      <c r="E274" s="3"/>
      <c r="F274" s="53" t="str">
        <f>IF(Tabelle135467810161718[[#This Row],[Menge]],"ja","nein")</f>
        <v>nein</v>
      </c>
      <c r="G274" s="56"/>
      <c r="H274" s="57"/>
      <c r="I274" s="58"/>
      <c r="J274" s="59"/>
      <c r="K274" s="58"/>
    </row>
    <row r="275" spans="1:11" thickBot="1" x14ac:dyDescent="0.3">
      <c r="A275" s="10"/>
      <c r="B275" s="11" t="s">
        <v>257</v>
      </c>
      <c r="C275" s="12" t="s">
        <v>254</v>
      </c>
      <c r="D275" s="13">
        <v>38</v>
      </c>
      <c r="E275" s="3"/>
      <c r="F275" s="53" t="str">
        <f>IF(Tabelle135467810161718[[#This Row],[Menge]],"ja","nein")</f>
        <v>nein</v>
      </c>
      <c r="G275" s="56"/>
      <c r="H275" s="57"/>
      <c r="I275" s="58"/>
      <c r="J275" s="59"/>
      <c r="K275" s="58"/>
    </row>
    <row r="276" spans="1:11" thickBot="1" x14ac:dyDescent="0.3">
      <c r="A276" s="10"/>
      <c r="B276" s="11" t="s">
        <v>256</v>
      </c>
      <c r="C276" s="12" t="s">
        <v>26</v>
      </c>
      <c r="D276" s="13">
        <v>91.25</v>
      </c>
      <c r="E276" s="3"/>
      <c r="F276" s="53" t="str">
        <f>IF(Tabelle135467810161718[[#This Row],[Menge]],"ja","nein")</f>
        <v>nein</v>
      </c>
      <c r="G276" s="56"/>
      <c r="H276" s="57"/>
      <c r="I276" s="58"/>
      <c r="J276" s="59"/>
      <c r="K276" s="58"/>
    </row>
    <row r="277" spans="1:11" thickBot="1" x14ac:dyDescent="0.3">
      <c r="A277" s="10"/>
      <c r="B277" s="11" t="s">
        <v>255</v>
      </c>
      <c r="C277" s="12" t="s">
        <v>6</v>
      </c>
      <c r="D277" s="13">
        <v>34</v>
      </c>
      <c r="E277" s="3"/>
      <c r="F277" s="53" t="str">
        <f>IF(Tabelle135467810161718[[#This Row],[Menge]],"ja","nein")</f>
        <v>nein</v>
      </c>
      <c r="G277" s="56"/>
      <c r="H277" s="57"/>
      <c r="I277" s="58"/>
      <c r="J277" s="59"/>
      <c r="K277" s="58"/>
    </row>
    <row r="278" spans="1:11" ht="15.75" thickBot="1" x14ac:dyDescent="0.3">
      <c r="A278" s="25" t="s">
        <v>294</v>
      </c>
      <c r="B278" s="25"/>
      <c r="C278" s="9"/>
      <c r="D278" s="9"/>
      <c r="E278" s="4"/>
      <c r="F278" s="53" t="str">
        <f>IF(Tabelle135467810161718[[#This Row],[Menge]],"ja","nein")</f>
        <v>nein</v>
      </c>
      <c r="G278" s="56"/>
      <c r="H278" s="57"/>
      <c r="I278" s="58"/>
      <c r="J278" s="59"/>
      <c r="K278" s="58"/>
    </row>
    <row r="279" spans="1:11" thickBot="1" x14ac:dyDescent="0.3">
      <c r="A279" s="10">
        <v>500078</v>
      </c>
      <c r="B279" s="11" t="s">
        <v>295</v>
      </c>
      <c r="C279" s="12" t="s">
        <v>264</v>
      </c>
      <c r="D279" s="13">
        <v>23</v>
      </c>
      <c r="E279" s="3"/>
      <c r="F279" s="53" t="str">
        <f>IF(Tabelle135467810161718[[#This Row],[Menge]],"ja","nein")</f>
        <v>nein</v>
      </c>
      <c r="G279" s="56"/>
      <c r="H279" s="57"/>
      <c r="I279" s="58"/>
      <c r="J279" s="59"/>
      <c r="K279" s="58"/>
    </row>
    <row r="280" spans="1:11" thickBot="1" x14ac:dyDescent="0.3">
      <c r="A280" s="10">
        <v>500080</v>
      </c>
      <c r="B280" s="11" t="s">
        <v>295</v>
      </c>
      <c r="C280" s="12" t="s">
        <v>89</v>
      </c>
      <c r="D280" s="13">
        <v>40.799999999999997</v>
      </c>
      <c r="E280" s="3"/>
      <c r="F280" s="53" t="str">
        <f>IF(Tabelle135467810161718[[#This Row],[Menge]],"ja","nein")</f>
        <v>nein</v>
      </c>
      <c r="G280" s="56"/>
      <c r="H280" s="57"/>
      <c r="I280" s="58"/>
      <c r="J280" s="59"/>
      <c r="K280" s="58"/>
    </row>
    <row r="281" spans="1:11" ht="15.75" thickBot="1" x14ac:dyDescent="0.3">
      <c r="A281" s="25" t="s">
        <v>130</v>
      </c>
      <c r="B281" s="25"/>
      <c r="C281" s="9"/>
      <c r="D281" s="9"/>
      <c r="E281" s="4"/>
      <c r="F281" s="51"/>
    </row>
    <row r="282" spans="1:11" thickBot="1" x14ac:dyDescent="0.3">
      <c r="A282" s="10">
        <v>203500</v>
      </c>
      <c r="B282" s="11" t="s">
        <v>131</v>
      </c>
      <c r="C282" s="12" t="s">
        <v>58</v>
      </c>
      <c r="D282" s="13">
        <v>43.8</v>
      </c>
      <c r="E282" s="3"/>
      <c r="F282" s="53" t="str">
        <f>IF(Tabelle135467810161718[[#This Row],[Menge]],"ja","nein")</f>
        <v>nein</v>
      </c>
      <c r="G282" s="56"/>
      <c r="H282" s="57"/>
      <c r="I282" s="58"/>
      <c r="J282" s="59"/>
      <c r="K282" s="58"/>
    </row>
    <row r="283" spans="1:11" thickBot="1" x14ac:dyDescent="0.3">
      <c r="A283" s="10"/>
      <c r="B283" s="11" t="s">
        <v>280</v>
      </c>
      <c r="C283" s="12" t="s">
        <v>192</v>
      </c>
      <c r="D283" s="13">
        <v>7</v>
      </c>
      <c r="E283" s="3"/>
      <c r="F283" s="53" t="str">
        <f>IF(Tabelle135467810161718[[#This Row],[Menge]],"ja","nein")</f>
        <v>nein</v>
      </c>
      <c r="G283" s="56"/>
      <c r="H283" s="57"/>
      <c r="I283" s="58"/>
      <c r="J283" s="59"/>
      <c r="K283" s="58"/>
    </row>
    <row r="284" spans="1:11" thickBot="1" x14ac:dyDescent="0.3">
      <c r="A284" s="10"/>
      <c r="B284" s="11" t="s">
        <v>261</v>
      </c>
      <c r="C284" s="12" t="s">
        <v>16</v>
      </c>
      <c r="D284" s="13">
        <v>29.9</v>
      </c>
      <c r="E284" s="3"/>
      <c r="F284" s="53" t="str">
        <f>IF(Tabelle135467810161718[[#This Row],[Menge]],"ja","nein")</f>
        <v>nein</v>
      </c>
      <c r="G284" s="56"/>
      <c r="H284" s="57"/>
      <c r="I284" s="58"/>
      <c r="J284" s="59"/>
      <c r="K284" s="58"/>
    </row>
    <row r="285" spans="1:11" ht="15.75" thickBot="1" x14ac:dyDescent="0.3">
      <c r="A285" s="25" t="s">
        <v>132</v>
      </c>
      <c r="B285" s="25"/>
      <c r="C285" s="9"/>
      <c r="D285" s="9"/>
      <c r="E285" s="4"/>
      <c r="F285" s="51"/>
    </row>
    <row r="286" spans="1:11" thickBot="1" x14ac:dyDescent="0.3">
      <c r="A286" s="10">
        <v>208044</v>
      </c>
      <c r="B286" s="11" t="s">
        <v>133</v>
      </c>
      <c r="C286" s="12" t="s">
        <v>8</v>
      </c>
      <c r="D286" s="13">
        <v>15</v>
      </c>
      <c r="E286" s="3"/>
      <c r="F286" s="53" t="str">
        <f>IF(Tabelle135467810161718[[#This Row],[Menge]],"ja","nein")</f>
        <v>nein</v>
      </c>
      <c r="G286" s="56"/>
      <c r="H286" s="57"/>
      <c r="I286" s="58"/>
      <c r="J286" s="59"/>
      <c r="K286" s="58"/>
    </row>
    <row r="287" spans="1:11" thickBot="1" x14ac:dyDescent="0.3">
      <c r="A287" s="10">
        <v>208017</v>
      </c>
      <c r="B287" s="11" t="s">
        <v>133</v>
      </c>
      <c r="C287" s="12" t="s">
        <v>28</v>
      </c>
      <c r="D287" s="13">
        <v>56.3</v>
      </c>
      <c r="E287" s="3"/>
      <c r="F287" s="53" t="str">
        <f>IF(Tabelle135467810161718[[#This Row],[Menge]],"ja","nein")</f>
        <v>nein</v>
      </c>
      <c r="G287" s="56"/>
      <c r="H287" s="57"/>
      <c r="I287" s="58"/>
      <c r="J287" s="59"/>
      <c r="K287" s="58"/>
    </row>
    <row r="288" spans="1:11" thickBot="1" x14ac:dyDescent="0.3">
      <c r="A288" s="10">
        <v>206016</v>
      </c>
      <c r="B288" s="11" t="s">
        <v>134</v>
      </c>
      <c r="C288" s="12" t="s">
        <v>8</v>
      </c>
      <c r="D288" s="13">
        <v>20</v>
      </c>
      <c r="E288" s="3"/>
      <c r="F288" s="53" t="str">
        <f>IF(Tabelle135467810161718[[#This Row],[Menge]],"ja","nein")</f>
        <v>nein</v>
      </c>
      <c r="G288" s="56"/>
      <c r="H288" s="57"/>
      <c r="I288" s="58"/>
      <c r="J288" s="59"/>
      <c r="K288" s="58"/>
    </row>
    <row r="289" spans="1:11" thickBot="1" x14ac:dyDescent="0.3">
      <c r="A289" s="10">
        <v>206028</v>
      </c>
      <c r="B289" s="11" t="s">
        <v>134</v>
      </c>
      <c r="C289" s="12" t="s">
        <v>9</v>
      </c>
      <c r="D289" s="13">
        <v>49.4</v>
      </c>
      <c r="E289" s="3"/>
      <c r="F289" s="53" t="str">
        <f>IF(Tabelle135467810161718[[#This Row],[Menge]],"ja","nein")</f>
        <v>nein</v>
      </c>
      <c r="G289" s="56"/>
      <c r="H289" s="57"/>
      <c r="I289" s="58"/>
      <c r="J289" s="59"/>
      <c r="K289" s="58"/>
    </row>
    <row r="290" spans="1:11" thickBot="1" x14ac:dyDescent="0.3">
      <c r="A290" s="10"/>
      <c r="B290" s="11" t="s">
        <v>301</v>
      </c>
      <c r="C290" s="12" t="s">
        <v>194</v>
      </c>
      <c r="D290" s="14" t="s">
        <v>302</v>
      </c>
      <c r="E290" s="3"/>
      <c r="F290" s="53" t="str">
        <f>IF(Tabelle135467810161718[[#This Row],[Menge]],"ja","nein")</f>
        <v>nein</v>
      </c>
      <c r="G290" s="56"/>
      <c r="H290" s="57"/>
      <c r="I290" s="58"/>
      <c r="J290" s="59"/>
      <c r="K290" s="58"/>
    </row>
    <row r="291" spans="1:11" thickBot="1" x14ac:dyDescent="0.3">
      <c r="A291" s="10"/>
      <c r="B291" s="11" t="s">
        <v>251</v>
      </c>
      <c r="C291" s="12" t="s">
        <v>26</v>
      </c>
      <c r="D291" s="13">
        <v>47.9</v>
      </c>
      <c r="E291" s="3"/>
      <c r="F291" s="53" t="str">
        <f>IF(Tabelle135467810161718[[#This Row],[Menge]],"ja","nein")</f>
        <v>nein</v>
      </c>
      <c r="G291" s="56"/>
      <c r="H291" s="57"/>
      <c r="I291" s="58"/>
      <c r="J291" s="59"/>
      <c r="K291" s="58"/>
    </row>
    <row r="292" spans="1:11" thickBot="1" x14ac:dyDescent="0.3">
      <c r="A292" s="10"/>
      <c r="B292" s="11" t="s">
        <v>303</v>
      </c>
      <c r="C292" s="12" t="s">
        <v>194</v>
      </c>
      <c r="D292" s="14" t="s">
        <v>304</v>
      </c>
      <c r="E292" s="3"/>
      <c r="F292" s="53" t="str">
        <f>IF(Tabelle135467810161718[[#This Row],[Menge]],"ja","nein")</f>
        <v>nein</v>
      </c>
      <c r="G292" s="56"/>
      <c r="H292" s="57"/>
      <c r="I292" s="58"/>
      <c r="J292" s="59"/>
      <c r="K292" s="58"/>
    </row>
    <row r="293" spans="1:11" thickBot="1" x14ac:dyDescent="0.3">
      <c r="A293" s="10"/>
      <c r="B293" s="11" t="s">
        <v>291</v>
      </c>
      <c r="C293" s="12" t="s">
        <v>8</v>
      </c>
      <c r="D293" s="14">
        <v>95</v>
      </c>
      <c r="E293" s="3"/>
      <c r="F293" s="53" t="str">
        <f>IF(Tabelle135467810161718[[#This Row],[Menge]],"ja","nein")</f>
        <v>nein</v>
      </c>
      <c r="G293" s="56"/>
      <c r="H293" s="57"/>
      <c r="I293" s="58"/>
      <c r="J293" s="59"/>
      <c r="K293" s="58"/>
    </row>
    <row r="294" spans="1:11" thickBot="1" x14ac:dyDescent="0.3">
      <c r="A294" s="10"/>
      <c r="B294" s="11" t="s">
        <v>291</v>
      </c>
      <c r="C294" s="12" t="s">
        <v>28</v>
      </c>
      <c r="D294" s="14">
        <v>365</v>
      </c>
      <c r="E294" s="3"/>
      <c r="F294" s="53" t="str">
        <f>IF(Tabelle135467810161718[[#This Row],[Menge]],"ja","nein")</f>
        <v>nein</v>
      </c>
      <c r="G294" s="56"/>
      <c r="H294" s="57"/>
      <c r="I294" s="58"/>
      <c r="J294" s="59"/>
      <c r="K294" s="58"/>
    </row>
    <row r="295" spans="1:11" ht="15" customHeight="1" thickBot="1" x14ac:dyDescent="0.3">
      <c r="A295" s="10"/>
      <c r="B295" s="11" t="s">
        <v>191</v>
      </c>
      <c r="C295" s="12" t="s">
        <v>190</v>
      </c>
      <c r="D295" s="13">
        <v>159</v>
      </c>
      <c r="E295" s="1"/>
      <c r="F295" s="53" t="str">
        <f>IF(Tabelle135467810161718[[#This Row],[Menge]],"ja","nein")</f>
        <v>nein</v>
      </c>
      <c r="G295" s="56"/>
      <c r="H295" s="57"/>
      <c r="I295" s="58"/>
      <c r="J295" s="59"/>
      <c r="K295" s="58"/>
    </row>
    <row r="296" spans="1:11" thickBot="1" x14ac:dyDescent="0.3">
      <c r="A296" s="10"/>
      <c r="B296" s="11" t="s">
        <v>191</v>
      </c>
      <c r="C296" s="12" t="s">
        <v>28</v>
      </c>
      <c r="D296" s="13">
        <v>499</v>
      </c>
      <c r="E296" s="3"/>
      <c r="F296" s="53" t="str">
        <f>IF(Tabelle135467810161718[[#This Row],[Menge]],"ja","nein")</f>
        <v>nein</v>
      </c>
      <c r="G296" s="56"/>
      <c r="H296" s="57"/>
      <c r="I296" s="58"/>
      <c r="J296" s="59"/>
      <c r="K296" s="58"/>
    </row>
    <row r="297" spans="1:11" thickBot="1" x14ac:dyDescent="0.3">
      <c r="A297" s="10"/>
      <c r="B297" s="11" t="s">
        <v>167</v>
      </c>
      <c r="C297" s="12" t="s">
        <v>8</v>
      </c>
      <c r="D297" s="13">
        <v>14</v>
      </c>
      <c r="E297" s="3"/>
      <c r="F297" s="53" t="str">
        <f>IF(Tabelle135467810161718[[#This Row],[Menge]],"ja","nein")</f>
        <v>nein</v>
      </c>
      <c r="G297" s="56"/>
      <c r="H297" s="57"/>
      <c r="I297" s="58"/>
      <c r="J297" s="59"/>
      <c r="K297" s="58"/>
    </row>
    <row r="298" spans="1:11" thickBot="1" x14ac:dyDescent="0.3">
      <c r="A298" s="10"/>
      <c r="B298" s="11" t="s">
        <v>167</v>
      </c>
      <c r="C298" s="12" t="s">
        <v>28</v>
      </c>
      <c r="D298" s="14">
        <v>49.8</v>
      </c>
      <c r="E298" s="3"/>
      <c r="F298" s="53" t="str">
        <f>IF(Tabelle135467810161718[[#This Row],[Menge]],"ja","nein")</f>
        <v>nein</v>
      </c>
      <c r="G298" s="56"/>
      <c r="H298" s="57"/>
      <c r="I298" s="58"/>
      <c r="J298" s="59"/>
      <c r="K298" s="58"/>
    </row>
    <row r="299" spans="1:11" thickBot="1" x14ac:dyDescent="0.3">
      <c r="A299" s="10"/>
      <c r="B299" s="11" t="s">
        <v>167</v>
      </c>
      <c r="C299" s="12" t="s">
        <v>168</v>
      </c>
      <c r="D299" s="13">
        <v>106</v>
      </c>
      <c r="E299" s="3"/>
      <c r="F299" s="53" t="str">
        <f>IF(Tabelle135467810161718[[#This Row],[Menge]],"ja","nein")</f>
        <v>nein</v>
      </c>
      <c r="G299" s="56"/>
      <c r="H299" s="57"/>
      <c r="I299" s="58"/>
      <c r="J299" s="59"/>
      <c r="K299" s="58"/>
    </row>
    <row r="300" spans="1:11" thickBot="1" x14ac:dyDescent="0.3">
      <c r="A300" s="10"/>
      <c r="B300" s="11" t="s">
        <v>169</v>
      </c>
      <c r="C300" s="12" t="s">
        <v>26</v>
      </c>
      <c r="D300" s="13">
        <v>14.5</v>
      </c>
      <c r="E300" s="3"/>
      <c r="F300" s="53" t="str">
        <f>IF(Tabelle135467810161718[[#This Row],[Menge]],"ja","nein")</f>
        <v>nein</v>
      </c>
      <c r="G300" s="56"/>
      <c r="H300" s="57"/>
      <c r="I300" s="58"/>
      <c r="J300" s="59"/>
      <c r="K300" s="58"/>
    </row>
    <row r="301" spans="1:11" thickBot="1" x14ac:dyDescent="0.3">
      <c r="A301" s="10"/>
      <c r="B301" s="11" t="s">
        <v>171</v>
      </c>
      <c r="C301" s="12" t="s">
        <v>8</v>
      </c>
      <c r="D301" s="13">
        <v>59.9</v>
      </c>
      <c r="E301" s="3"/>
      <c r="F301" s="53" t="str">
        <f>IF(Tabelle135467810161718[[#This Row],[Menge]],"ja","nein")</f>
        <v>nein</v>
      </c>
      <c r="G301" s="56"/>
      <c r="H301" s="57"/>
      <c r="I301" s="58"/>
      <c r="J301" s="59"/>
      <c r="K301" s="58"/>
    </row>
    <row r="302" spans="1:11" thickBot="1" x14ac:dyDescent="0.3">
      <c r="A302" s="10"/>
      <c r="B302" s="11" t="s">
        <v>171</v>
      </c>
      <c r="C302" s="12" t="s">
        <v>25</v>
      </c>
      <c r="D302" s="13">
        <v>126</v>
      </c>
      <c r="E302" s="3"/>
      <c r="F302" s="53" t="str">
        <f>IF(Tabelle135467810161718[[#This Row],[Menge]],"ja","nein")</f>
        <v>nein</v>
      </c>
      <c r="G302" s="56"/>
      <c r="H302" s="57"/>
      <c r="I302" s="58"/>
      <c r="J302" s="59"/>
      <c r="K302" s="58"/>
    </row>
    <row r="303" spans="1:11" thickBot="1" x14ac:dyDescent="0.3">
      <c r="A303" s="10"/>
      <c r="B303" s="11" t="s">
        <v>171</v>
      </c>
      <c r="C303" s="12" t="s">
        <v>29</v>
      </c>
      <c r="D303" s="13">
        <v>368</v>
      </c>
      <c r="E303" s="3"/>
      <c r="F303" s="53" t="str">
        <f>IF(Tabelle135467810161718[[#This Row],[Menge]],"ja","nein")</f>
        <v>nein</v>
      </c>
      <c r="G303" s="56"/>
      <c r="H303" s="57"/>
      <c r="I303" s="58"/>
      <c r="J303" s="59"/>
      <c r="K303" s="58"/>
    </row>
    <row r="304" spans="1:11" thickBot="1" x14ac:dyDescent="0.3">
      <c r="A304" s="10"/>
      <c r="B304" s="11" t="s">
        <v>170</v>
      </c>
      <c r="C304" s="12" t="s">
        <v>8</v>
      </c>
      <c r="D304" s="13">
        <v>85</v>
      </c>
      <c r="E304" s="3"/>
      <c r="F304" s="53" t="str">
        <f>IF(Tabelle135467810161718[[#This Row],[Menge]],"ja","nein")</f>
        <v>nein</v>
      </c>
      <c r="G304" s="56"/>
      <c r="H304" s="57"/>
      <c r="I304" s="58"/>
      <c r="J304" s="59"/>
      <c r="K304" s="58"/>
    </row>
    <row r="305" spans="1:11" thickBot="1" x14ac:dyDescent="0.3">
      <c r="A305" s="10"/>
      <c r="B305" s="11" t="s">
        <v>170</v>
      </c>
      <c r="C305" s="12" t="s">
        <v>85</v>
      </c>
      <c r="D305" s="13">
        <v>116</v>
      </c>
      <c r="E305" s="3"/>
      <c r="F305" s="53" t="str">
        <f>IF(Tabelle135467810161718[[#This Row],[Menge]],"ja","nein")</f>
        <v>nein</v>
      </c>
      <c r="G305" s="56"/>
      <c r="H305" s="57"/>
      <c r="I305" s="58"/>
      <c r="J305" s="59"/>
      <c r="K305" s="58"/>
    </row>
    <row r="306" spans="1:11" thickBot="1" x14ac:dyDescent="0.3">
      <c r="A306" s="10"/>
      <c r="B306" s="11" t="s">
        <v>170</v>
      </c>
      <c r="C306" s="12" t="s">
        <v>28</v>
      </c>
      <c r="D306" s="13">
        <v>365</v>
      </c>
      <c r="E306" s="3"/>
      <c r="F306" s="53" t="str">
        <f>IF(Tabelle135467810161718[[#This Row],[Menge]],"ja","nein")</f>
        <v>nein</v>
      </c>
      <c r="G306" s="56"/>
      <c r="H306" s="57"/>
      <c r="I306" s="58"/>
      <c r="J306" s="59"/>
      <c r="K306" s="58"/>
    </row>
    <row r="307" spans="1:11" thickBot="1" x14ac:dyDescent="0.3">
      <c r="A307" s="10"/>
      <c r="B307" s="11" t="s">
        <v>141</v>
      </c>
      <c r="C307" s="12" t="s">
        <v>25</v>
      </c>
      <c r="D307" s="13">
        <v>116</v>
      </c>
      <c r="E307" s="3"/>
      <c r="F307" s="53" t="str">
        <f>IF(Tabelle135467810161718[[#This Row],[Menge]],"ja","nein")</f>
        <v>nein</v>
      </c>
      <c r="G307" s="56"/>
      <c r="H307" s="57"/>
      <c r="I307" s="58"/>
      <c r="J307" s="59"/>
      <c r="K307" s="58"/>
    </row>
    <row r="308" spans="1:11" thickBot="1" x14ac:dyDescent="0.3">
      <c r="A308" s="10"/>
      <c r="B308" s="11" t="s">
        <v>141</v>
      </c>
      <c r="C308" s="12" t="s">
        <v>29</v>
      </c>
      <c r="D308" s="13">
        <v>399</v>
      </c>
      <c r="E308" s="3"/>
      <c r="F308" s="53" t="str">
        <f>IF(Tabelle135467810161718[[#This Row],[Menge]],"ja","nein")</f>
        <v>nein</v>
      </c>
      <c r="G308" s="56"/>
      <c r="H308" s="57"/>
      <c r="I308" s="58"/>
      <c r="J308" s="59"/>
      <c r="K308" s="58"/>
    </row>
    <row r="309" spans="1:11" thickBot="1" x14ac:dyDescent="0.3">
      <c r="A309" s="10"/>
      <c r="B309" s="11" t="s">
        <v>142</v>
      </c>
      <c r="C309" s="12" t="s">
        <v>85</v>
      </c>
      <c r="D309" s="13">
        <v>169</v>
      </c>
      <c r="E309" s="3"/>
      <c r="F309" s="53" t="str">
        <f>IF(Tabelle135467810161718[[#This Row],[Menge]],"ja","nein")</f>
        <v>nein</v>
      </c>
      <c r="G309" s="56"/>
      <c r="H309" s="57"/>
      <c r="I309" s="58"/>
      <c r="J309" s="59"/>
      <c r="K309" s="58"/>
    </row>
    <row r="310" spans="1:11" thickBot="1" x14ac:dyDescent="0.3">
      <c r="A310" s="10"/>
      <c r="B310" s="11" t="s">
        <v>142</v>
      </c>
      <c r="C310" s="12" t="s">
        <v>28</v>
      </c>
      <c r="D310" s="13">
        <v>525</v>
      </c>
      <c r="E310" s="3"/>
      <c r="F310" s="53" t="str">
        <f>IF(Tabelle135467810161718[[#This Row],[Menge]],"ja","nein")</f>
        <v>nein</v>
      </c>
      <c r="G310" s="56"/>
      <c r="H310" s="57"/>
      <c r="I310" s="58"/>
      <c r="J310" s="59"/>
      <c r="K310" s="58"/>
    </row>
    <row r="311" spans="1:11" thickBot="1" x14ac:dyDescent="0.3">
      <c r="A311" s="10"/>
      <c r="B311" s="11" t="s">
        <v>144</v>
      </c>
      <c r="C311" s="12" t="s">
        <v>143</v>
      </c>
      <c r="D311" s="13">
        <v>29.9</v>
      </c>
      <c r="E311" s="3"/>
      <c r="F311" s="53" t="str">
        <f>IF(Tabelle135467810161718[[#This Row],[Menge]],"ja","nein")</f>
        <v>nein</v>
      </c>
      <c r="G311" s="56"/>
      <c r="H311" s="57"/>
      <c r="I311" s="58"/>
      <c r="J311" s="59"/>
      <c r="K311" s="58"/>
    </row>
    <row r="312" spans="1:11" thickBot="1" x14ac:dyDescent="0.3">
      <c r="A312" s="10"/>
      <c r="B312" s="11" t="s">
        <v>144</v>
      </c>
      <c r="C312" s="12" t="s">
        <v>145</v>
      </c>
      <c r="D312" s="13">
        <v>69.900000000000006</v>
      </c>
      <c r="E312" s="3"/>
      <c r="F312" s="53" t="str">
        <f>IF(Tabelle135467810161718[[#This Row],[Menge]],"ja","nein")</f>
        <v>nein</v>
      </c>
      <c r="G312" s="56"/>
      <c r="H312" s="57"/>
      <c r="I312" s="58"/>
      <c r="J312" s="59"/>
      <c r="K312" s="58"/>
    </row>
    <row r="313" spans="1:11" thickBot="1" x14ac:dyDescent="0.3">
      <c r="A313" s="10"/>
      <c r="B313" s="11" t="s">
        <v>144</v>
      </c>
      <c r="C313" s="12" t="s">
        <v>23</v>
      </c>
      <c r="D313" s="13">
        <v>109</v>
      </c>
      <c r="E313" s="3"/>
      <c r="F313" s="53" t="str">
        <f>IF(Tabelle135467810161718[[#This Row],[Menge]],"ja","nein")</f>
        <v>nein</v>
      </c>
      <c r="G313" s="56"/>
      <c r="H313" s="57"/>
      <c r="I313" s="58"/>
      <c r="J313" s="59"/>
      <c r="K313" s="58"/>
    </row>
    <row r="314" spans="1:11" thickBot="1" x14ac:dyDescent="0.3">
      <c r="A314" s="10"/>
      <c r="B314" s="11" t="s">
        <v>144</v>
      </c>
      <c r="C314" s="12" t="s">
        <v>85</v>
      </c>
      <c r="D314" s="13">
        <v>156</v>
      </c>
      <c r="E314" s="3"/>
      <c r="F314" s="53" t="str">
        <f>IF(Tabelle135467810161718[[#This Row],[Menge]],"ja","nein")</f>
        <v>nein</v>
      </c>
      <c r="G314" s="56"/>
      <c r="H314" s="57"/>
      <c r="I314" s="58"/>
      <c r="J314" s="59"/>
      <c r="K314" s="58"/>
    </row>
    <row r="315" spans="1:11" thickBot="1" x14ac:dyDescent="0.3">
      <c r="A315" s="10"/>
      <c r="B315" s="11" t="s">
        <v>144</v>
      </c>
      <c r="C315" s="12" t="s">
        <v>28</v>
      </c>
      <c r="D315" s="13">
        <v>499</v>
      </c>
      <c r="E315" s="3"/>
      <c r="F315" s="53" t="str">
        <f>IF(Tabelle135467810161718[[#This Row],[Menge]],"ja","nein")</f>
        <v>nein</v>
      </c>
      <c r="G315" s="56"/>
      <c r="H315" s="57"/>
      <c r="I315" s="58"/>
      <c r="J315" s="59"/>
      <c r="K315" s="58"/>
    </row>
    <row r="316" spans="1:11" thickBot="1" x14ac:dyDescent="0.3">
      <c r="A316" s="10"/>
      <c r="B316" s="11" t="s">
        <v>146</v>
      </c>
      <c r="C316" s="12" t="s">
        <v>8</v>
      </c>
      <c r="D316" s="13">
        <v>69.900000000000006</v>
      </c>
      <c r="E316" s="3"/>
      <c r="F316" s="53" t="str">
        <f>IF(Tabelle135467810161718[[#This Row],[Menge]],"ja","nein")</f>
        <v>nein</v>
      </c>
      <c r="G316" s="56"/>
      <c r="H316" s="57"/>
      <c r="I316" s="58"/>
      <c r="J316" s="59"/>
      <c r="K316" s="58"/>
    </row>
    <row r="317" spans="1:11" thickBot="1" x14ac:dyDescent="0.3">
      <c r="A317" s="10"/>
      <c r="B317" s="11" t="s">
        <v>146</v>
      </c>
      <c r="C317" s="12" t="s">
        <v>85</v>
      </c>
      <c r="D317" s="13">
        <v>95</v>
      </c>
      <c r="E317" s="3"/>
      <c r="F317" s="53" t="str">
        <f>IF(Tabelle135467810161718[[#This Row],[Menge]],"ja","nein")</f>
        <v>nein</v>
      </c>
      <c r="G317" s="56"/>
      <c r="H317" s="57"/>
      <c r="I317" s="58"/>
      <c r="J317" s="59"/>
      <c r="K317" s="58"/>
    </row>
    <row r="318" spans="1:11" thickBot="1" x14ac:dyDescent="0.3">
      <c r="A318" s="10"/>
      <c r="B318" s="11" t="s">
        <v>146</v>
      </c>
      <c r="C318" s="12" t="s">
        <v>28</v>
      </c>
      <c r="D318" s="13">
        <v>289</v>
      </c>
      <c r="E318" s="3"/>
      <c r="F318" s="53" t="str">
        <f>IF(Tabelle135467810161718[[#This Row],[Menge]],"ja","nein")</f>
        <v>nein</v>
      </c>
      <c r="G318" s="56"/>
      <c r="H318" s="57"/>
      <c r="I318" s="58"/>
      <c r="J318" s="59"/>
      <c r="K318" s="58"/>
    </row>
    <row r="319" spans="1:11" thickBot="1" x14ac:dyDescent="0.3">
      <c r="A319" s="10"/>
      <c r="B319" s="11" t="s">
        <v>146</v>
      </c>
      <c r="C319" s="12" t="s">
        <v>143</v>
      </c>
      <c r="D319" s="14">
        <v>29.9</v>
      </c>
      <c r="E319" s="3"/>
      <c r="F319" s="53" t="str">
        <f>IF(Tabelle135467810161718[[#This Row],[Menge]],"ja","nein")</f>
        <v>nein</v>
      </c>
      <c r="G319" s="56"/>
      <c r="H319" s="57"/>
      <c r="I319" s="58"/>
      <c r="J319" s="59"/>
      <c r="K319" s="58"/>
    </row>
    <row r="320" spans="1:11" thickBot="1" x14ac:dyDescent="0.3">
      <c r="A320" s="10"/>
      <c r="B320" s="11" t="s">
        <v>146</v>
      </c>
      <c r="C320" s="12" t="s">
        <v>145</v>
      </c>
      <c r="D320" s="14">
        <v>69.900000000000006</v>
      </c>
      <c r="E320" s="3"/>
      <c r="F320" s="53" t="str">
        <f>IF(Tabelle135467810161718[[#This Row],[Menge]],"ja","nein")</f>
        <v>nein</v>
      </c>
      <c r="G320" s="56"/>
      <c r="H320" s="57"/>
      <c r="I320" s="58"/>
      <c r="J320" s="59"/>
      <c r="K320" s="58"/>
    </row>
    <row r="321" spans="1:11" thickBot="1" x14ac:dyDescent="0.3">
      <c r="A321" s="10"/>
      <c r="B321" s="11" t="s">
        <v>147</v>
      </c>
      <c r="C321" s="12" t="s">
        <v>148</v>
      </c>
      <c r="D321" s="13">
        <v>47.9</v>
      </c>
      <c r="E321" s="3"/>
      <c r="F321" s="53" t="str">
        <f>IF(Tabelle135467810161718[[#This Row],[Menge]],"ja","nein")</f>
        <v>nein</v>
      </c>
      <c r="G321" s="56"/>
      <c r="H321" s="57"/>
      <c r="I321" s="58"/>
      <c r="J321" s="59"/>
      <c r="K321" s="58"/>
    </row>
    <row r="322" spans="1:11" thickBot="1" x14ac:dyDescent="0.3">
      <c r="A322" s="10"/>
      <c r="B322" s="11" t="s">
        <v>147</v>
      </c>
      <c r="C322" s="12" t="s">
        <v>150</v>
      </c>
      <c r="D322" s="13">
        <v>129.9</v>
      </c>
      <c r="E322" s="3"/>
      <c r="F322" s="53" t="str">
        <f>IF(Tabelle135467810161718[[#This Row],[Menge]],"ja","nein")</f>
        <v>nein</v>
      </c>
      <c r="G322" s="56"/>
      <c r="H322" s="57"/>
      <c r="I322" s="58"/>
      <c r="J322" s="59"/>
      <c r="K322" s="58"/>
    </row>
    <row r="323" spans="1:11" thickBot="1" x14ac:dyDescent="0.3">
      <c r="A323" s="10"/>
      <c r="B323" s="11" t="s">
        <v>147</v>
      </c>
      <c r="C323" s="12" t="s">
        <v>41</v>
      </c>
      <c r="D323" s="13">
        <v>345</v>
      </c>
      <c r="E323" s="3"/>
      <c r="F323" s="53" t="str">
        <f>IF(Tabelle135467810161718[[#This Row],[Menge]],"ja","nein")</f>
        <v>nein</v>
      </c>
      <c r="G323" s="56"/>
      <c r="H323" s="57"/>
      <c r="I323" s="58"/>
      <c r="J323" s="59"/>
      <c r="K323" s="58"/>
    </row>
    <row r="324" spans="1:11" thickBot="1" x14ac:dyDescent="0.3">
      <c r="A324" s="10"/>
      <c r="B324" s="11" t="s">
        <v>147</v>
      </c>
      <c r="C324" s="12" t="s">
        <v>143</v>
      </c>
      <c r="D324" s="13">
        <v>29.9</v>
      </c>
      <c r="E324" s="3"/>
      <c r="F324" s="53" t="str">
        <f>IF(Tabelle135467810161718[[#This Row],[Menge]],"ja","nein")</f>
        <v>nein</v>
      </c>
      <c r="G324" s="56"/>
      <c r="H324" s="57"/>
      <c r="I324" s="58"/>
      <c r="J324" s="59"/>
      <c r="K324" s="58"/>
    </row>
    <row r="325" spans="1:11" thickBot="1" x14ac:dyDescent="0.3">
      <c r="A325" s="10"/>
      <c r="B325" s="11" t="s">
        <v>147</v>
      </c>
      <c r="C325" s="12" t="s">
        <v>145</v>
      </c>
      <c r="D325" s="13">
        <v>69.900000000000006</v>
      </c>
      <c r="E325" s="3"/>
      <c r="F325" s="53" t="str">
        <f>IF(Tabelle135467810161718[[#This Row],[Menge]],"ja","nein")</f>
        <v>nein</v>
      </c>
      <c r="G325" s="56"/>
      <c r="H325" s="57"/>
      <c r="I325" s="58"/>
      <c r="J325" s="59"/>
      <c r="K325" s="58"/>
    </row>
    <row r="326" spans="1:11" thickBot="1" x14ac:dyDescent="0.3">
      <c r="A326" s="10"/>
      <c r="B326" s="11" t="s">
        <v>172</v>
      </c>
      <c r="C326" s="12" t="s">
        <v>148</v>
      </c>
      <c r="D326" s="14">
        <v>47.9</v>
      </c>
      <c r="E326" s="3"/>
      <c r="F326" s="53" t="str">
        <f>IF(Tabelle135467810161718[[#This Row],[Menge]],"ja","nein")</f>
        <v>nein</v>
      </c>
      <c r="G326" s="56"/>
      <c r="H326" s="57"/>
      <c r="I326" s="58"/>
      <c r="J326" s="59"/>
      <c r="K326" s="58"/>
    </row>
    <row r="327" spans="1:11" thickBot="1" x14ac:dyDescent="0.3">
      <c r="A327" s="10"/>
      <c r="B327" s="11" t="s">
        <v>172</v>
      </c>
      <c r="C327" s="12" t="s">
        <v>150</v>
      </c>
      <c r="D327" s="14">
        <v>126.9</v>
      </c>
      <c r="E327" s="3"/>
      <c r="F327" s="53" t="str">
        <f>IF(Tabelle135467810161718[[#This Row],[Menge]],"ja","nein")</f>
        <v>nein</v>
      </c>
      <c r="G327" s="56"/>
      <c r="H327" s="57"/>
      <c r="I327" s="58"/>
      <c r="J327" s="59"/>
      <c r="K327" s="58"/>
    </row>
    <row r="328" spans="1:11" s="60" customFormat="1" thickBot="1" x14ac:dyDescent="0.25">
      <c r="A328" s="10"/>
      <c r="B328" s="11" t="s">
        <v>172</v>
      </c>
      <c r="C328" s="12" t="s">
        <v>41</v>
      </c>
      <c r="D328" s="13">
        <v>345</v>
      </c>
      <c r="E328" s="3"/>
      <c r="F328" s="53" t="str">
        <f>IF(Tabelle135467810161718[[#This Row],[Menge]],"ja","nein")</f>
        <v>nein</v>
      </c>
      <c r="G328" s="56"/>
      <c r="H328" s="57"/>
      <c r="I328" s="58"/>
      <c r="J328" s="59"/>
      <c r="K328" s="58"/>
    </row>
    <row r="329" spans="1:11" thickBot="1" x14ac:dyDescent="0.3">
      <c r="A329" s="10"/>
      <c r="B329" s="11" t="s">
        <v>151</v>
      </c>
      <c r="C329" s="12" t="s">
        <v>8</v>
      </c>
      <c r="D329" s="13">
        <v>105</v>
      </c>
      <c r="E329" s="3"/>
      <c r="F329" s="53" t="str">
        <f>IF(Tabelle135467810161718[[#This Row],[Menge]],"ja","nein")</f>
        <v>nein</v>
      </c>
      <c r="G329" s="56"/>
      <c r="H329" s="57"/>
      <c r="I329" s="58"/>
      <c r="J329" s="59"/>
      <c r="K329" s="58"/>
    </row>
    <row r="330" spans="1:11" ht="15" customHeight="1" thickBot="1" x14ac:dyDescent="0.3">
      <c r="A330" s="10"/>
      <c r="B330" s="11" t="s">
        <v>151</v>
      </c>
      <c r="C330" s="12" t="s">
        <v>85</v>
      </c>
      <c r="D330" s="13">
        <v>138</v>
      </c>
      <c r="E330" s="3"/>
      <c r="F330" s="53" t="str">
        <f>IF(Tabelle135467810161718[[#This Row],[Menge]],"ja","nein")</f>
        <v>nein</v>
      </c>
      <c r="G330" s="56"/>
      <c r="H330" s="57"/>
      <c r="I330" s="58"/>
      <c r="J330" s="59"/>
      <c r="K330" s="58"/>
    </row>
    <row r="331" spans="1:11" thickBot="1" x14ac:dyDescent="0.3">
      <c r="A331" s="10"/>
      <c r="B331" s="11" t="s">
        <v>151</v>
      </c>
      <c r="C331" s="12" t="s">
        <v>28</v>
      </c>
      <c r="D331" s="13">
        <v>428</v>
      </c>
      <c r="E331" s="3"/>
      <c r="F331" s="53" t="str">
        <f>IF(Tabelle135467810161718[[#This Row],[Menge]],"ja","nein")</f>
        <v>nein</v>
      </c>
      <c r="G331" s="56"/>
      <c r="H331" s="57"/>
      <c r="I331" s="58"/>
      <c r="J331" s="59"/>
      <c r="K331" s="58"/>
    </row>
    <row r="332" spans="1:11" thickBot="1" x14ac:dyDescent="0.3">
      <c r="A332" s="10"/>
      <c r="B332" s="11" t="s">
        <v>151</v>
      </c>
      <c r="C332" s="12" t="s">
        <v>143</v>
      </c>
      <c r="D332" s="13">
        <v>29.9</v>
      </c>
      <c r="E332" s="3"/>
      <c r="F332" s="53" t="str">
        <f>IF(Tabelle135467810161718[[#This Row],[Menge]],"ja","nein")</f>
        <v>nein</v>
      </c>
      <c r="G332" s="56"/>
      <c r="H332" s="57"/>
      <c r="I332" s="58"/>
      <c r="J332" s="59"/>
      <c r="K332" s="58"/>
    </row>
    <row r="333" spans="1:11" thickBot="1" x14ac:dyDescent="0.3">
      <c r="A333" s="10"/>
      <c r="B333" s="11" t="s">
        <v>151</v>
      </c>
      <c r="C333" s="12" t="s">
        <v>145</v>
      </c>
      <c r="D333" s="13">
        <v>69.900000000000006</v>
      </c>
      <c r="E333" s="3"/>
      <c r="F333" s="53" t="str">
        <f>IF(Tabelle135467810161718[[#This Row],[Menge]],"ja","nein")</f>
        <v>nein</v>
      </c>
      <c r="G333" s="56"/>
      <c r="H333" s="57"/>
      <c r="I333" s="58"/>
      <c r="J333" s="59"/>
      <c r="K333" s="58"/>
    </row>
    <row r="334" spans="1:11" thickBot="1" x14ac:dyDescent="0.3">
      <c r="A334" s="10"/>
      <c r="B334" s="11" t="s">
        <v>152</v>
      </c>
      <c r="C334" s="12" t="s">
        <v>148</v>
      </c>
      <c r="D334" s="13">
        <v>47.9</v>
      </c>
      <c r="E334" s="3"/>
      <c r="F334" s="53" t="str">
        <f>IF(Tabelle135467810161718[[#This Row],[Menge]],"ja","nein")</f>
        <v>nein</v>
      </c>
      <c r="G334" s="56"/>
      <c r="H334" s="57"/>
      <c r="I334" s="58"/>
      <c r="J334" s="59"/>
      <c r="K334" s="58"/>
    </row>
    <row r="335" spans="1:11" thickBot="1" x14ac:dyDescent="0.3">
      <c r="A335" s="10"/>
      <c r="B335" s="11" t="s">
        <v>152</v>
      </c>
      <c r="C335" s="12" t="s">
        <v>150</v>
      </c>
      <c r="D335" s="13">
        <v>126.9</v>
      </c>
      <c r="E335" s="3"/>
      <c r="F335" s="53" t="str">
        <f>IF(Tabelle135467810161718[[#This Row],[Menge]],"ja","nein")</f>
        <v>nein</v>
      </c>
      <c r="G335" s="56"/>
      <c r="H335" s="57"/>
      <c r="I335" s="58"/>
      <c r="J335" s="59"/>
      <c r="K335" s="58"/>
    </row>
    <row r="336" spans="1:11" thickBot="1" x14ac:dyDescent="0.3">
      <c r="A336" s="10"/>
      <c r="B336" s="11" t="s">
        <v>152</v>
      </c>
      <c r="C336" s="12" t="s">
        <v>41</v>
      </c>
      <c r="D336" s="13">
        <v>345</v>
      </c>
      <c r="E336" s="3"/>
      <c r="F336" s="53" t="str">
        <f>IF(Tabelle135467810161718[[#This Row],[Menge]],"ja","nein")</f>
        <v>nein</v>
      </c>
      <c r="G336" s="56"/>
      <c r="H336" s="57"/>
      <c r="I336" s="58"/>
      <c r="J336" s="59"/>
      <c r="K336" s="58"/>
    </row>
    <row r="337" spans="1:11" thickBot="1" x14ac:dyDescent="0.3">
      <c r="A337" s="10"/>
      <c r="B337" s="11" t="s">
        <v>153</v>
      </c>
      <c r="C337" s="12" t="s">
        <v>148</v>
      </c>
      <c r="D337" s="13">
        <v>47.9</v>
      </c>
      <c r="E337" s="3"/>
      <c r="F337" s="53" t="str">
        <f>IF(Tabelle135467810161718[[#This Row],[Menge]],"ja","nein")</f>
        <v>nein</v>
      </c>
      <c r="G337" s="56"/>
      <c r="H337" s="57"/>
      <c r="I337" s="58"/>
      <c r="J337" s="59"/>
      <c r="K337" s="58"/>
    </row>
    <row r="338" spans="1:11" thickBot="1" x14ac:dyDescent="0.3">
      <c r="A338" s="10"/>
      <c r="B338" s="11" t="s">
        <v>153</v>
      </c>
      <c r="C338" s="12" t="s">
        <v>150</v>
      </c>
      <c r="D338" s="13">
        <v>126.9</v>
      </c>
      <c r="E338" s="3"/>
      <c r="F338" s="53" t="str">
        <f>IF(Tabelle135467810161718[[#This Row],[Menge]],"ja","nein")</f>
        <v>nein</v>
      </c>
      <c r="G338" s="56"/>
      <c r="H338" s="57"/>
      <c r="I338" s="58"/>
      <c r="J338" s="59"/>
      <c r="K338" s="58"/>
    </row>
    <row r="339" spans="1:11" thickBot="1" x14ac:dyDescent="0.3">
      <c r="A339" s="10"/>
      <c r="B339" s="11" t="s">
        <v>153</v>
      </c>
      <c r="C339" s="12" t="s">
        <v>41</v>
      </c>
      <c r="D339" s="14">
        <v>345</v>
      </c>
      <c r="E339" s="3"/>
      <c r="F339" s="53" t="str">
        <f>IF(Tabelle135467810161718[[#This Row],[Menge]],"ja","nein")</f>
        <v>nein</v>
      </c>
      <c r="G339" s="56"/>
      <c r="H339" s="57"/>
      <c r="I339" s="58"/>
      <c r="J339" s="59"/>
      <c r="K339" s="58"/>
    </row>
    <row r="340" spans="1:11" thickBot="1" x14ac:dyDescent="0.3">
      <c r="A340" s="10"/>
      <c r="B340" s="11" t="s">
        <v>154</v>
      </c>
      <c r="C340" s="12" t="s">
        <v>48</v>
      </c>
      <c r="D340" s="13">
        <v>47.9</v>
      </c>
      <c r="E340" s="3"/>
      <c r="F340" s="53" t="str">
        <f>IF(Tabelle135467810161718[[#This Row],[Menge]],"ja","nein")</f>
        <v>nein</v>
      </c>
      <c r="G340" s="56"/>
      <c r="H340" s="57"/>
      <c r="I340" s="58"/>
      <c r="J340" s="59"/>
      <c r="K340" s="58"/>
    </row>
    <row r="341" spans="1:11" thickBot="1" x14ac:dyDescent="0.3">
      <c r="A341" s="10"/>
      <c r="B341" s="11" t="s">
        <v>154</v>
      </c>
      <c r="C341" s="12" t="s">
        <v>85</v>
      </c>
      <c r="D341" s="13">
        <v>106</v>
      </c>
      <c r="E341" s="3"/>
      <c r="F341" s="53" t="str">
        <f>IF(Tabelle135467810161718[[#This Row],[Menge]],"ja","nein")</f>
        <v>nein</v>
      </c>
      <c r="G341" s="56"/>
      <c r="H341" s="57"/>
      <c r="I341" s="58"/>
      <c r="J341" s="59"/>
      <c r="K341" s="58"/>
    </row>
    <row r="342" spans="1:11" thickBot="1" x14ac:dyDescent="0.3">
      <c r="A342" s="10"/>
      <c r="B342" s="11" t="s">
        <v>155</v>
      </c>
      <c r="C342" s="12" t="s">
        <v>48</v>
      </c>
      <c r="D342" s="13">
        <v>47.9</v>
      </c>
      <c r="E342" s="3"/>
      <c r="F342" s="53" t="str">
        <f>IF(Tabelle135467810161718[[#This Row],[Menge]],"ja","nein")</f>
        <v>nein</v>
      </c>
      <c r="G342" s="56"/>
      <c r="H342" s="57"/>
      <c r="I342" s="58"/>
      <c r="J342" s="59"/>
      <c r="K342" s="58"/>
    </row>
    <row r="343" spans="1:11" thickBot="1" x14ac:dyDescent="0.3">
      <c r="A343" s="10"/>
      <c r="B343" s="11" t="s">
        <v>155</v>
      </c>
      <c r="C343" s="12" t="s">
        <v>150</v>
      </c>
      <c r="D343" s="14">
        <v>92</v>
      </c>
      <c r="E343" s="3"/>
      <c r="F343" s="53" t="str">
        <f>IF(Tabelle135467810161718[[#This Row],[Menge]],"ja","nein")</f>
        <v>nein</v>
      </c>
      <c r="G343" s="56"/>
      <c r="H343" s="57"/>
      <c r="I343" s="58"/>
      <c r="J343" s="59"/>
      <c r="K343" s="58"/>
    </row>
    <row r="344" spans="1:11" thickBot="1" x14ac:dyDescent="0.3">
      <c r="A344" s="10"/>
      <c r="B344" s="11" t="s">
        <v>155</v>
      </c>
      <c r="C344" s="12" t="s">
        <v>41</v>
      </c>
      <c r="D344" s="13">
        <v>275</v>
      </c>
      <c r="E344" s="3"/>
      <c r="F344" s="53" t="str">
        <f>IF(Tabelle135467810161718[[#This Row],[Menge]],"ja","nein")</f>
        <v>nein</v>
      </c>
      <c r="G344" s="56"/>
      <c r="H344" s="57"/>
      <c r="I344" s="58"/>
      <c r="J344" s="59"/>
      <c r="K344" s="58"/>
    </row>
    <row r="345" spans="1:11" thickBot="1" x14ac:dyDescent="0.3">
      <c r="A345" s="10"/>
      <c r="B345" s="11" t="s">
        <v>156</v>
      </c>
      <c r="C345" s="12" t="s">
        <v>148</v>
      </c>
      <c r="D345" s="13">
        <v>47.9</v>
      </c>
      <c r="E345" s="3"/>
      <c r="F345" s="53" t="str">
        <f>IF(Tabelle135467810161718[[#This Row],[Menge]],"ja","nein")</f>
        <v>nein</v>
      </c>
      <c r="G345" s="56"/>
      <c r="H345" s="57"/>
      <c r="I345" s="58"/>
      <c r="J345" s="59"/>
      <c r="K345" s="58"/>
    </row>
    <row r="346" spans="1:11" thickBot="1" x14ac:dyDescent="0.3">
      <c r="A346" s="10"/>
      <c r="B346" s="11" t="s">
        <v>156</v>
      </c>
      <c r="C346" s="12" t="s">
        <v>150</v>
      </c>
      <c r="D346" s="13">
        <v>126.9</v>
      </c>
      <c r="E346" s="3"/>
      <c r="F346" s="53" t="str">
        <f>IF(Tabelle135467810161718[[#This Row],[Menge]],"ja","nein")</f>
        <v>nein</v>
      </c>
      <c r="G346" s="56"/>
      <c r="H346" s="57"/>
      <c r="I346" s="58"/>
      <c r="J346" s="59"/>
      <c r="K346" s="58"/>
    </row>
    <row r="347" spans="1:11" thickBot="1" x14ac:dyDescent="0.3">
      <c r="A347" s="10"/>
      <c r="B347" s="11" t="s">
        <v>156</v>
      </c>
      <c r="C347" s="12" t="s">
        <v>41</v>
      </c>
      <c r="D347" s="13">
        <v>345</v>
      </c>
      <c r="E347" s="3"/>
      <c r="F347" s="53" t="str">
        <f>IF(Tabelle135467810161718[[#This Row],[Menge]],"ja","nein")</f>
        <v>nein</v>
      </c>
      <c r="G347" s="56"/>
      <c r="H347" s="57"/>
      <c r="I347" s="58"/>
      <c r="J347" s="59"/>
      <c r="K347" s="58"/>
    </row>
    <row r="348" spans="1:11" thickBot="1" x14ac:dyDescent="0.3">
      <c r="A348" s="10"/>
      <c r="B348" s="11" t="s">
        <v>157</v>
      </c>
      <c r="C348" s="12" t="s">
        <v>148</v>
      </c>
      <c r="D348" s="13">
        <v>47.9</v>
      </c>
      <c r="E348" s="3"/>
      <c r="F348" s="53" t="str">
        <f>IF(Tabelle135467810161718[[#This Row],[Menge]],"ja","nein")</f>
        <v>nein</v>
      </c>
      <c r="G348" s="56"/>
      <c r="H348" s="57"/>
      <c r="I348" s="58"/>
      <c r="J348" s="59"/>
      <c r="K348" s="58"/>
    </row>
    <row r="349" spans="1:11" thickBot="1" x14ac:dyDescent="0.3">
      <c r="A349" s="10"/>
      <c r="B349" s="11" t="s">
        <v>157</v>
      </c>
      <c r="C349" s="12" t="s">
        <v>150</v>
      </c>
      <c r="D349" s="13">
        <v>126.9</v>
      </c>
      <c r="E349" s="3"/>
      <c r="F349" s="53" t="str">
        <f>IF(Tabelle135467810161718[[#This Row],[Menge]],"ja","nein")</f>
        <v>nein</v>
      </c>
      <c r="G349" s="56"/>
      <c r="H349" s="57"/>
      <c r="I349" s="58"/>
      <c r="J349" s="59"/>
      <c r="K349" s="58"/>
    </row>
    <row r="350" spans="1:11" thickBot="1" x14ac:dyDescent="0.3">
      <c r="A350" s="10"/>
      <c r="B350" s="11" t="s">
        <v>157</v>
      </c>
      <c r="C350" s="12" t="s">
        <v>41</v>
      </c>
      <c r="D350" s="13">
        <v>345</v>
      </c>
      <c r="E350" s="3"/>
      <c r="F350" s="53" t="str">
        <f>IF(Tabelle135467810161718[[#This Row],[Menge]],"ja","nein")</f>
        <v>nein</v>
      </c>
      <c r="G350" s="56"/>
      <c r="H350" s="57"/>
      <c r="I350" s="58"/>
      <c r="J350" s="59"/>
      <c r="K350" s="58"/>
    </row>
    <row r="351" spans="1:11" thickBot="1" x14ac:dyDescent="0.3">
      <c r="A351" s="10"/>
      <c r="B351" s="11" t="s">
        <v>250</v>
      </c>
      <c r="C351" s="12" t="s">
        <v>249</v>
      </c>
      <c r="D351" s="14">
        <v>69.900000000000006</v>
      </c>
      <c r="E351" s="3"/>
      <c r="F351" s="53" t="str">
        <f>IF(Tabelle135467810161718[[#This Row],[Menge]],"ja","nein")</f>
        <v>nein</v>
      </c>
      <c r="G351" s="56"/>
      <c r="H351" s="57"/>
      <c r="I351" s="58"/>
      <c r="J351" s="59"/>
      <c r="K351" s="58"/>
    </row>
    <row r="352" spans="1:11" thickBot="1" x14ac:dyDescent="0.3">
      <c r="A352" s="10"/>
      <c r="B352" s="11" t="s">
        <v>158</v>
      </c>
      <c r="C352" s="12" t="s">
        <v>18</v>
      </c>
      <c r="D352" s="14">
        <v>47.9</v>
      </c>
      <c r="E352" s="3"/>
      <c r="F352" s="53" t="str">
        <f>IF(Tabelle135467810161718[[#This Row],[Menge]],"ja","nein")</f>
        <v>nein</v>
      </c>
      <c r="G352" s="56"/>
      <c r="H352" s="57"/>
      <c r="I352" s="58"/>
      <c r="J352" s="59"/>
      <c r="K352" s="58"/>
    </row>
    <row r="353" spans="1:11" thickBot="1" x14ac:dyDescent="0.3">
      <c r="A353" s="10"/>
      <c r="B353" s="11" t="s">
        <v>158</v>
      </c>
      <c r="C353" s="12" t="s">
        <v>26</v>
      </c>
      <c r="D353" s="13">
        <v>69.900000000000006</v>
      </c>
      <c r="E353" s="3"/>
      <c r="F353" s="53" t="str">
        <f>IF(Tabelle135467810161718[[#This Row],[Menge]],"ja","nein")</f>
        <v>nein</v>
      </c>
      <c r="G353" s="56"/>
      <c r="H353" s="57"/>
      <c r="I353" s="58"/>
      <c r="J353" s="59"/>
      <c r="K353" s="58"/>
    </row>
    <row r="354" spans="1:11" thickBot="1" x14ac:dyDescent="0.3">
      <c r="A354" s="10"/>
      <c r="B354" s="11" t="s">
        <v>158</v>
      </c>
      <c r="C354" s="12" t="s">
        <v>159</v>
      </c>
      <c r="D354" s="13">
        <v>289</v>
      </c>
      <c r="E354" s="3"/>
      <c r="F354" s="53" t="str">
        <f>IF(Tabelle135467810161718[[#This Row],[Menge]],"ja","nein")</f>
        <v>nein</v>
      </c>
      <c r="G354" s="56"/>
      <c r="H354" s="57"/>
      <c r="I354" s="58"/>
      <c r="J354" s="59"/>
      <c r="K354" s="58"/>
    </row>
    <row r="355" spans="1:11" thickBot="1" x14ac:dyDescent="0.3">
      <c r="A355" s="10"/>
      <c r="B355" s="11" t="s">
        <v>160</v>
      </c>
      <c r="C355" s="12" t="s">
        <v>148</v>
      </c>
      <c r="D355" s="13">
        <v>47.9</v>
      </c>
      <c r="E355" s="3"/>
      <c r="F355" s="53" t="str">
        <f>IF(Tabelle135467810161718[[#This Row],[Menge]],"ja","nein")</f>
        <v>nein</v>
      </c>
      <c r="G355" s="56"/>
      <c r="H355" s="57"/>
      <c r="I355" s="58"/>
      <c r="J355" s="59"/>
      <c r="K355" s="58"/>
    </row>
    <row r="356" spans="1:11" thickBot="1" x14ac:dyDescent="0.3">
      <c r="A356" s="10"/>
      <c r="B356" s="11" t="s">
        <v>160</v>
      </c>
      <c r="C356" s="12" t="s">
        <v>150</v>
      </c>
      <c r="D356" s="13">
        <v>126.9</v>
      </c>
      <c r="E356" s="3"/>
      <c r="F356" s="53" t="str">
        <f>IF(Tabelle135467810161718[[#This Row],[Menge]],"ja","nein")</f>
        <v>nein</v>
      </c>
      <c r="G356" s="56"/>
      <c r="H356" s="57"/>
      <c r="I356" s="58"/>
      <c r="J356" s="59"/>
      <c r="K356" s="58"/>
    </row>
    <row r="357" spans="1:11" thickBot="1" x14ac:dyDescent="0.3">
      <c r="A357" s="10"/>
      <c r="B357" s="11" t="s">
        <v>160</v>
      </c>
      <c r="C357" s="12" t="s">
        <v>41</v>
      </c>
      <c r="D357" s="13">
        <v>345</v>
      </c>
      <c r="E357" s="3"/>
      <c r="F357" s="53" t="str">
        <f>IF(Tabelle135467810161718[[#This Row],[Menge]],"ja","nein")</f>
        <v>nein</v>
      </c>
      <c r="G357" s="56"/>
      <c r="H357" s="57"/>
      <c r="I357" s="58"/>
      <c r="J357" s="59"/>
      <c r="K357" s="58"/>
    </row>
    <row r="358" spans="1:11" thickBot="1" x14ac:dyDescent="0.3">
      <c r="A358" s="10"/>
      <c r="B358" s="11" t="s">
        <v>160</v>
      </c>
      <c r="C358" s="12" t="s">
        <v>143</v>
      </c>
      <c r="D358" s="13">
        <v>29.9</v>
      </c>
      <c r="E358" s="3"/>
      <c r="F358" s="53" t="str">
        <f>IF(Tabelle135467810161718[[#This Row],[Menge]],"ja","nein")</f>
        <v>nein</v>
      </c>
      <c r="G358" s="56"/>
      <c r="H358" s="57"/>
      <c r="I358" s="58"/>
      <c r="J358" s="59"/>
      <c r="K358" s="58"/>
    </row>
    <row r="359" spans="1:11" thickBot="1" x14ac:dyDescent="0.3">
      <c r="A359" s="10"/>
      <c r="B359" s="11" t="s">
        <v>160</v>
      </c>
      <c r="C359" s="12" t="s">
        <v>145</v>
      </c>
      <c r="D359" s="13">
        <v>69.900000000000006</v>
      </c>
      <c r="E359" s="3"/>
      <c r="F359" s="53" t="str">
        <f>IF(Tabelle135467810161718[[#This Row],[Menge]],"ja","nein")</f>
        <v>nein</v>
      </c>
      <c r="G359" s="56"/>
      <c r="H359" s="57"/>
      <c r="I359" s="58"/>
      <c r="J359" s="59"/>
      <c r="K359" s="58"/>
    </row>
    <row r="360" spans="1:11" thickBot="1" x14ac:dyDescent="0.3">
      <c r="A360" s="10"/>
      <c r="B360" s="11" t="s">
        <v>161</v>
      </c>
      <c r="C360" s="12" t="s">
        <v>6</v>
      </c>
      <c r="D360" s="14">
        <v>92</v>
      </c>
      <c r="E360" s="3"/>
      <c r="F360" s="53" t="str">
        <f>IF(Tabelle135467810161718[[#This Row],[Menge]],"ja","nein")</f>
        <v>nein</v>
      </c>
      <c r="G360" s="56"/>
      <c r="H360" s="57"/>
      <c r="I360" s="58"/>
      <c r="J360" s="59"/>
      <c r="K360" s="58"/>
    </row>
    <row r="361" spans="1:11" thickBot="1" x14ac:dyDescent="0.3">
      <c r="A361" s="10"/>
      <c r="B361" s="11" t="s">
        <v>161</v>
      </c>
      <c r="C361" s="12" t="s">
        <v>8</v>
      </c>
      <c r="D361" s="13">
        <v>159</v>
      </c>
      <c r="E361" s="3"/>
      <c r="F361" s="53" t="str">
        <f>IF(Tabelle135467810161718[[#This Row],[Menge]],"ja","nein")</f>
        <v>nein</v>
      </c>
      <c r="G361" s="56"/>
      <c r="H361" s="57"/>
      <c r="I361" s="58"/>
      <c r="J361" s="59"/>
      <c r="K361" s="58"/>
    </row>
    <row r="362" spans="1:11" thickBot="1" x14ac:dyDescent="0.3">
      <c r="A362" s="10"/>
      <c r="B362" s="11" t="s">
        <v>161</v>
      </c>
      <c r="C362" s="12" t="s">
        <v>28</v>
      </c>
      <c r="D362" s="13">
        <v>699</v>
      </c>
      <c r="E362" s="3"/>
      <c r="F362" s="53" t="str">
        <f>IF(Tabelle135467810161718[[#This Row],[Menge]],"ja","nein")</f>
        <v>nein</v>
      </c>
      <c r="G362" s="56"/>
      <c r="H362" s="57"/>
      <c r="I362" s="58"/>
      <c r="J362" s="59"/>
      <c r="K362" s="58"/>
    </row>
    <row r="363" spans="1:11" thickBot="1" x14ac:dyDescent="0.3">
      <c r="A363" s="10"/>
      <c r="B363" s="11" t="s">
        <v>162</v>
      </c>
      <c r="C363" s="12" t="s">
        <v>85</v>
      </c>
      <c r="D363" s="13">
        <v>116</v>
      </c>
      <c r="E363" s="3"/>
      <c r="F363" s="53" t="str">
        <f>IF(Tabelle135467810161718[[#This Row],[Menge]],"ja","nein")</f>
        <v>nein</v>
      </c>
      <c r="G363" s="56"/>
      <c r="H363" s="57"/>
      <c r="I363" s="58"/>
      <c r="J363" s="59"/>
      <c r="K363" s="58"/>
    </row>
    <row r="364" spans="1:11" thickBot="1" x14ac:dyDescent="0.3">
      <c r="A364" s="10"/>
      <c r="B364" s="11" t="s">
        <v>162</v>
      </c>
      <c r="C364" s="12" t="s">
        <v>28</v>
      </c>
      <c r="D364" s="13">
        <v>379</v>
      </c>
      <c r="E364" s="3"/>
      <c r="F364" s="53" t="str">
        <f>IF(Tabelle135467810161718[[#This Row],[Menge]],"ja","nein")</f>
        <v>nein</v>
      </c>
      <c r="G364" s="56"/>
      <c r="H364" s="57"/>
      <c r="I364" s="58"/>
      <c r="J364" s="59"/>
      <c r="K364" s="58"/>
    </row>
    <row r="365" spans="1:11" thickBot="1" x14ac:dyDescent="0.3">
      <c r="A365" s="10"/>
      <c r="B365" s="11" t="s">
        <v>163</v>
      </c>
      <c r="C365" s="12" t="s">
        <v>8</v>
      </c>
      <c r="D365" s="13">
        <v>114.9</v>
      </c>
      <c r="E365" s="3"/>
      <c r="F365" s="53" t="str">
        <f>IF(Tabelle135467810161718[[#This Row],[Menge]],"ja","nein")</f>
        <v>nein</v>
      </c>
      <c r="G365" s="56"/>
      <c r="H365" s="57"/>
      <c r="I365" s="58"/>
      <c r="J365" s="59"/>
      <c r="K365" s="58"/>
    </row>
    <row r="366" spans="1:11" thickBot="1" x14ac:dyDescent="0.3">
      <c r="A366" s="10"/>
      <c r="B366" s="11" t="s">
        <v>163</v>
      </c>
      <c r="C366" s="12" t="s">
        <v>85</v>
      </c>
      <c r="D366" s="13">
        <v>159</v>
      </c>
      <c r="E366" s="3"/>
      <c r="F366" s="53" t="str">
        <f>IF(Tabelle135467810161718[[#This Row],[Menge]],"ja","nein")</f>
        <v>nein</v>
      </c>
      <c r="G366" s="56"/>
      <c r="H366" s="57"/>
      <c r="I366" s="58"/>
      <c r="J366" s="59"/>
      <c r="K366" s="58"/>
    </row>
    <row r="367" spans="1:11" thickBot="1" x14ac:dyDescent="0.3">
      <c r="A367" s="10"/>
      <c r="B367" s="11" t="s">
        <v>163</v>
      </c>
      <c r="C367" s="12" t="s">
        <v>28</v>
      </c>
      <c r="D367" s="13">
        <v>499</v>
      </c>
      <c r="E367" s="3"/>
      <c r="F367" s="53" t="str">
        <f>IF(Tabelle135467810161718[[#This Row],[Menge]],"ja","nein")</f>
        <v>nein</v>
      </c>
      <c r="G367" s="56"/>
      <c r="H367" s="57"/>
      <c r="I367" s="58"/>
      <c r="J367" s="59"/>
      <c r="K367" s="58"/>
    </row>
    <row r="368" spans="1:11" thickBot="1" x14ac:dyDescent="0.3">
      <c r="A368" s="10"/>
      <c r="B368" s="11" t="s">
        <v>163</v>
      </c>
      <c r="C368" s="12" t="s">
        <v>143</v>
      </c>
      <c r="D368" s="13">
        <v>29.9</v>
      </c>
      <c r="E368" s="3"/>
      <c r="F368" s="53" t="str">
        <f>IF(Tabelle135467810161718[[#This Row],[Menge]],"ja","nein")</f>
        <v>nein</v>
      </c>
      <c r="G368" s="56"/>
      <c r="H368" s="57"/>
      <c r="I368" s="58"/>
      <c r="J368" s="59"/>
      <c r="K368" s="58"/>
    </row>
    <row r="369" spans="1:11" thickBot="1" x14ac:dyDescent="0.3">
      <c r="A369" s="10"/>
      <c r="B369" s="11" t="s">
        <v>163</v>
      </c>
      <c r="C369" s="12" t="s">
        <v>145</v>
      </c>
      <c r="D369" s="13">
        <v>69.900000000000006</v>
      </c>
      <c r="E369" s="3"/>
      <c r="F369" s="53" t="str">
        <f>IF(Tabelle135467810161718[[#This Row],[Menge]],"ja","nein")</f>
        <v>nein</v>
      </c>
      <c r="G369" s="56"/>
      <c r="H369" s="57"/>
      <c r="I369" s="58"/>
      <c r="J369" s="59"/>
      <c r="K369" s="58"/>
    </row>
    <row r="370" spans="1:11" thickBot="1" x14ac:dyDescent="0.3">
      <c r="A370" s="10"/>
      <c r="B370" s="11" t="s">
        <v>164</v>
      </c>
      <c r="C370" s="12" t="s">
        <v>85</v>
      </c>
      <c r="D370" s="13">
        <v>159</v>
      </c>
      <c r="E370" s="3"/>
      <c r="F370" s="53" t="str">
        <f>IF(Tabelle135467810161718[[#This Row],[Menge]],"ja","nein")</f>
        <v>nein</v>
      </c>
      <c r="G370" s="56"/>
      <c r="H370" s="57"/>
      <c r="I370" s="58"/>
      <c r="J370" s="59"/>
      <c r="K370" s="58"/>
    </row>
    <row r="371" spans="1:11" thickBot="1" x14ac:dyDescent="0.3">
      <c r="A371" s="10"/>
      <c r="B371" s="11" t="s">
        <v>164</v>
      </c>
      <c r="C371" s="12" t="s">
        <v>28</v>
      </c>
      <c r="D371" s="13">
        <v>499</v>
      </c>
      <c r="E371" s="3"/>
      <c r="F371" s="53" t="str">
        <f>IF(Tabelle135467810161718[[#This Row],[Menge]],"ja","nein")</f>
        <v>nein</v>
      </c>
      <c r="G371" s="56"/>
      <c r="H371" s="57"/>
      <c r="I371" s="58"/>
      <c r="J371" s="59"/>
      <c r="K371" s="58"/>
    </row>
    <row r="372" spans="1:11" thickBot="1" x14ac:dyDescent="0.3">
      <c r="A372" s="10"/>
      <c r="B372" s="11" t="s">
        <v>164</v>
      </c>
      <c r="C372" s="12" t="s">
        <v>143</v>
      </c>
      <c r="D372" s="13">
        <v>29.9</v>
      </c>
      <c r="E372" s="3"/>
      <c r="F372" s="53" t="str">
        <f>IF(Tabelle135467810161718[[#This Row],[Menge]],"ja","nein")</f>
        <v>nein</v>
      </c>
      <c r="G372" s="56"/>
      <c r="H372" s="57"/>
      <c r="I372" s="58"/>
      <c r="J372" s="59"/>
      <c r="K372" s="58"/>
    </row>
    <row r="373" spans="1:11" thickBot="1" x14ac:dyDescent="0.3">
      <c r="A373" s="10"/>
      <c r="B373" s="11" t="s">
        <v>164</v>
      </c>
      <c r="C373" s="12" t="s">
        <v>145</v>
      </c>
      <c r="D373" s="13">
        <v>69.900000000000006</v>
      </c>
      <c r="E373" s="3"/>
      <c r="F373" s="53" t="str">
        <f>IF(Tabelle135467810161718[[#This Row],[Menge]],"ja","nein")</f>
        <v>nein</v>
      </c>
      <c r="G373" s="56"/>
      <c r="H373" s="57"/>
      <c r="I373" s="58"/>
      <c r="J373" s="59"/>
      <c r="K373" s="58"/>
    </row>
    <row r="374" spans="1:11" thickBot="1" x14ac:dyDescent="0.3">
      <c r="A374" s="10"/>
      <c r="B374" s="11" t="s">
        <v>165</v>
      </c>
      <c r="C374" s="12" t="s">
        <v>148</v>
      </c>
      <c r="D374" s="13">
        <v>47.9</v>
      </c>
      <c r="E374" s="3"/>
      <c r="F374" s="53" t="str">
        <f>IF(Tabelle135467810161718[[#This Row],[Menge]],"ja","nein")</f>
        <v>nein</v>
      </c>
      <c r="G374" s="56"/>
      <c r="H374" s="57"/>
      <c r="I374" s="58"/>
      <c r="J374" s="59"/>
      <c r="K374" s="58"/>
    </row>
    <row r="375" spans="1:11" thickBot="1" x14ac:dyDescent="0.3">
      <c r="A375" s="10"/>
      <c r="B375" s="11" t="s">
        <v>165</v>
      </c>
      <c r="C375" s="12" t="s">
        <v>150</v>
      </c>
      <c r="D375" s="13">
        <v>129</v>
      </c>
      <c r="E375" s="3"/>
      <c r="F375" s="53" t="str">
        <f>IF(Tabelle135467810161718[[#This Row],[Menge]],"ja","nein")</f>
        <v>nein</v>
      </c>
      <c r="G375" s="56"/>
      <c r="H375" s="57"/>
      <c r="I375" s="58"/>
      <c r="J375" s="59"/>
      <c r="K375" s="58"/>
    </row>
    <row r="376" spans="1:11" thickBot="1" x14ac:dyDescent="0.3">
      <c r="A376" s="10"/>
      <c r="B376" s="11" t="s">
        <v>165</v>
      </c>
      <c r="C376" s="12" t="s">
        <v>41</v>
      </c>
      <c r="D376" s="14" t="s">
        <v>305</v>
      </c>
      <c r="E376" s="3"/>
      <c r="F376" s="53" t="str">
        <f>IF(Tabelle135467810161718[[#This Row],[Menge]],"ja","nein")</f>
        <v>nein</v>
      </c>
      <c r="G376" s="56"/>
      <c r="H376" s="57"/>
      <c r="I376" s="58"/>
      <c r="J376" s="59"/>
      <c r="K376" s="58"/>
    </row>
    <row r="377" spans="1:11" thickBot="1" x14ac:dyDescent="0.3">
      <c r="A377" s="10"/>
      <c r="B377" s="11" t="s">
        <v>166</v>
      </c>
      <c r="C377" s="12" t="s">
        <v>8</v>
      </c>
      <c r="D377" s="13">
        <v>229</v>
      </c>
      <c r="E377" s="3"/>
      <c r="F377" s="53" t="str">
        <f>IF(Tabelle135467810161718[[#This Row],[Menge]],"ja","nein")</f>
        <v>nein</v>
      </c>
      <c r="G377" s="56"/>
      <c r="H377" s="57"/>
      <c r="I377" s="58"/>
      <c r="J377" s="59"/>
      <c r="K377" s="58"/>
    </row>
    <row r="378" spans="1:11" thickBot="1" x14ac:dyDescent="0.3">
      <c r="A378" s="10"/>
      <c r="B378" s="11" t="s">
        <v>193</v>
      </c>
      <c r="C378" s="12" t="s">
        <v>35</v>
      </c>
      <c r="D378" s="13">
        <v>116</v>
      </c>
      <c r="E378" s="3"/>
      <c r="F378" s="53" t="str">
        <f>IF(Tabelle135467810161718[[#This Row],[Menge]],"ja","nein")</f>
        <v>nein</v>
      </c>
      <c r="G378" s="56"/>
      <c r="H378" s="57"/>
      <c r="I378" s="58"/>
      <c r="J378" s="59"/>
      <c r="K378" s="58"/>
    </row>
    <row r="379" spans="1:11" thickBot="1" x14ac:dyDescent="0.3">
      <c r="A379" s="10"/>
      <c r="B379" s="11" t="s">
        <v>193</v>
      </c>
      <c r="C379" s="12" t="s">
        <v>28</v>
      </c>
      <c r="D379" s="13">
        <v>389</v>
      </c>
      <c r="E379" s="3"/>
      <c r="F379" s="53" t="str">
        <f>IF(Tabelle135467810161718[[#This Row],[Menge]],"ja","nein")</f>
        <v>nein</v>
      </c>
      <c r="G379" s="56"/>
      <c r="H379" s="57"/>
      <c r="I379" s="58"/>
      <c r="J379" s="59"/>
      <c r="K379" s="58"/>
    </row>
    <row r="380" spans="1:11" thickBot="1" x14ac:dyDescent="0.3">
      <c r="A380" s="10"/>
      <c r="B380" s="11" t="s">
        <v>195</v>
      </c>
      <c r="C380" s="12" t="s">
        <v>190</v>
      </c>
      <c r="D380" s="13">
        <v>149</v>
      </c>
      <c r="E380" s="3"/>
      <c r="F380" s="53" t="str">
        <f>IF(Tabelle135467810161718[[#This Row],[Menge]],"ja","nein")</f>
        <v>nein</v>
      </c>
      <c r="G380" s="56"/>
      <c r="H380" s="57"/>
      <c r="I380" s="58"/>
      <c r="J380" s="59"/>
      <c r="K380" s="58"/>
    </row>
    <row r="381" spans="1:11" thickBot="1" x14ac:dyDescent="0.3">
      <c r="A381" s="10"/>
      <c r="B381" s="11" t="s">
        <v>195</v>
      </c>
      <c r="C381" s="12" t="s">
        <v>28</v>
      </c>
      <c r="D381" s="13">
        <v>499</v>
      </c>
      <c r="E381" s="3"/>
      <c r="F381" s="53" t="str">
        <f>IF(Tabelle135467810161718[[#This Row],[Menge]],"ja","nein")</f>
        <v>nein</v>
      </c>
      <c r="G381" s="56"/>
      <c r="H381" s="57"/>
      <c r="I381" s="58"/>
      <c r="J381" s="59"/>
      <c r="K381" s="58"/>
    </row>
    <row r="382" spans="1:11" thickBot="1" x14ac:dyDescent="0.3">
      <c r="A382" s="10"/>
      <c r="B382" s="11" t="s">
        <v>196</v>
      </c>
      <c r="C382" s="12" t="s">
        <v>8</v>
      </c>
      <c r="D382" s="13">
        <v>118</v>
      </c>
      <c r="E382" s="3"/>
      <c r="F382" s="53" t="str">
        <f>IF(Tabelle135467810161718[[#This Row],[Menge]],"ja","nein")</f>
        <v>nein</v>
      </c>
      <c r="G382" s="56"/>
      <c r="H382" s="57"/>
      <c r="I382" s="58"/>
      <c r="J382" s="59"/>
      <c r="K382" s="58"/>
    </row>
    <row r="383" spans="1:11" thickBot="1" x14ac:dyDescent="0.3">
      <c r="A383" s="10"/>
      <c r="B383" s="11" t="s">
        <v>196</v>
      </c>
      <c r="C383" s="12" t="s">
        <v>28</v>
      </c>
      <c r="D383" s="14">
        <v>499</v>
      </c>
      <c r="E383" s="3"/>
      <c r="F383" s="53" t="str">
        <f>IF(Tabelle135467810161718[[#This Row],[Menge]],"ja","nein")</f>
        <v>nein</v>
      </c>
      <c r="G383" s="56"/>
      <c r="H383" s="57"/>
      <c r="I383" s="58"/>
      <c r="J383" s="59"/>
      <c r="K383" s="58"/>
    </row>
    <row r="384" spans="1:11" thickBot="1" x14ac:dyDescent="0.3">
      <c r="A384" s="10"/>
      <c r="B384" s="11" t="s">
        <v>299</v>
      </c>
      <c r="C384" s="12" t="s">
        <v>28</v>
      </c>
      <c r="D384" s="14" t="s">
        <v>300</v>
      </c>
      <c r="E384" s="3"/>
      <c r="F384" s="53" t="str">
        <f>IF(Tabelle135467810161718[[#This Row],[Menge]],"ja","nein")</f>
        <v>nein</v>
      </c>
      <c r="G384" s="56"/>
      <c r="H384" s="57"/>
      <c r="I384" s="58"/>
      <c r="J384" s="59"/>
      <c r="K384" s="58"/>
    </row>
    <row r="385" spans="1:11" thickBot="1" x14ac:dyDescent="0.3">
      <c r="A385" s="10"/>
      <c r="B385" s="11" t="s">
        <v>197</v>
      </c>
      <c r="C385" s="12" t="s">
        <v>6</v>
      </c>
      <c r="D385" s="14">
        <v>47.9</v>
      </c>
      <c r="E385" s="3"/>
      <c r="F385" s="53" t="str">
        <f>IF(Tabelle135467810161718[[#This Row],[Menge]],"ja","nein")</f>
        <v>nein</v>
      </c>
      <c r="G385" s="56"/>
      <c r="H385" s="57"/>
      <c r="I385" s="58"/>
      <c r="J385" s="59"/>
      <c r="K385" s="58"/>
    </row>
    <row r="386" spans="1:11" thickBot="1" x14ac:dyDescent="0.3">
      <c r="A386" s="10"/>
      <c r="B386" s="11" t="s">
        <v>197</v>
      </c>
      <c r="C386" s="12" t="s">
        <v>8</v>
      </c>
      <c r="D386" s="14">
        <v>89</v>
      </c>
      <c r="E386" s="3"/>
      <c r="F386" s="53" t="str">
        <f>IF(Tabelle135467810161718[[#This Row],[Menge]],"ja","nein")</f>
        <v>nein</v>
      </c>
      <c r="G386" s="56"/>
      <c r="H386" s="57"/>
      <c r="I386" s="58"/>
      <c r="J386" s="59"/>
      <c r="K386" s="58"/>
    </row>
    <row r="387" spans="1:11" thickBot="1" x14ac:dyDescent="0.3">
      <c r="A387" s="10"/>
      <c r="B387" s="11" t="s">
        <v>197</v>
      </c>
      <c r="C387" s="12" t="s">
        <v>190</v>
      </c>
      <c r="D387" s="14">
        <v>129</v>
      </c>
      <c r="E387" s="3"/>
      <c r="F387" s="53" t="str">
        <f>IF(Tabelle135467810161718[[#This Row],[Menge]],"ja","nein")</f>
        <v>nein</v>
      </c>
      <c r="G387" s="56"/>
      <c r="H387" s="57"/>
      <c r="I387" s="58"/>
      <c r="J387" s="59"/>
      <c r="K387" s="58"/>
    </row>
    <row r="388" spans="1:11" thickBot="1" x14ac:dyDescent="0.3">
      <c r="A388" s="10"/>
      <c r="B388" s="11" t="s">
        <v>197</v>
      </c>
      <c r="C388" s="12" t="s">
        <v>28</v>
      </c>
      <c r="D388" s="14">
        <v>419</v>
      </c>
      <c r="E388" s="3"/>
      <c r="F388" s="53" t="str">
        <f>IF(Tabelle135467810161718[[#This Row],[Menge]],"ja","nein")</f>
        <v>nein</v>
      </c>
      <c r="G388" s="56"/>
      <c r="H388" s="57"/>
      <c r="I388" s="58"/>
      <c r="J388" s="59"/>
      <c r="K388" s="58"/>
    </row>
    <row r="389" spans="1:11" thickBot="1" x14ac:dyDescent="0.3">
      <c r="A389" s="10">
        <v>240002</v>
      </c>
      <c r="B389" s="11" t="s">
        <v>248</v>
      </c>
      <c r="C389" s="12" t="s">
        <v>247</v>
      </c>
      <c r="D389" s="14">
        <v>8.6</v>
      </c>
      <c r="E389" s="3"/>
      <c r="F389" s="53" t="str">
        <f>IF(Tabelle135467810161718[[#This Row],[Menge]],"ja","nein")</f>
        <v>nein</v>
      </c>
      <c r="G389" s="56"/>
      <c r="H389" s="57"/>
      <c r="I389" s="58"/>
      <c r="J389" s="59"/>
      <c r="K389" s="58"/>
    </row>
    <row r="390" spans="1:11" thickBot="1" x14ac:dyDescent="0.3">
      <c r="A390" s="10">
        <v>206023</v>
      </c>
      <c r="B390" s="11" t="s">
        <v>135</v>
      </c>
      <c r="C390" s="12" t="s">
        <v>8</v>
      </c>
      <c r="D390" s="13">
        <v>18.8</v>
      </c>
      <c r="E390" s="3"/>
      <c r="F390" s="53" t="str">
        <f>IF(Tabelle135467810161718[[#This Row],[Menge]],"ja","nein")</f>
        <v>nein</v>
      </c>
      <c r="G390" s="56"/>
      <c r="H390" s="57"/>
      <c r="I390" s="58"/>
      <c r="J390" s="59"/>
      <c r="K390" s="58"/>
    </row>
    <row r="391" spans="1:11" ht="14.25" x14ac:dyDescent="0.25">
      <c r="A391" s="56"/>
      <c r="B391" s="57"/>
      <c r="C391" s="58"/>
      <c r="D391" s="59"/>
      <c r="E391" s="61"/>
      <c r="F391" s="53"/>
    </row>
    <row r="392" spans="1:11" ht="15" customHeight="1" x14ac:dyDescent="0.25">
      <c r="A392" s="56"/>
      <c r="B392" s="57"/>
      <c r="C392" s="58"/>
      <c r="D392" s="59"/>
      <c r="E392" s="61"/>
      <c r="F392" s="53"/>
      <c r="G392" s="56"/>
      <c r="H392" s="57"/>
      <c r="I392" s="62"/>
      <c r="J392" s="59"/>
      <c r="K392" s="58"/>
    </row>
    <row r="393" spans="1:11" ht="15" customHeight="1" thickBot="1" x14ac:dyDescent="0.3">
      <c r="A393" s="63" t="s">
        <v>181</v>
      </c>
      <c r="B393" s="37"/>
      <c r="G393" s="56"/>
      <c r="H393" s="57"/>
      <c r="I393" s="62"/>
      <c r="J393" s="59"/>
      <c r="K393" s="58"/>
    </row>
    <row r="394" spans="1:11" ht="15" customHeight="1" thickBot="1" x14ac:dyDescent="0.3">
      <c r="A394" s="5"/>
      <c r="B394" s="65" t="s">
        <v>182</v>
      </c>
      <c r="I394" s="62"/>
    </row>
    <row r="395" spans="1:11" ht="16.5" thickBot="1" x14ac:dyDescent="0.3">
      <c r="A395" s="5"/>
      <c r="B395" s="65" t="s">
        <v>183</v>
      </c>
      <c r="C395" s="39"/>
      <c r="D395" s="40"/>
      <c r="E395" s="41"/>
      <c r="I395" s="62"/>
    </row>
    <row r="396" spans="1:11" ht="15.75" x14ac:dyDescent="0.25">
      <c r="B396" s="38"/>
      <c r="C396" s="39"/>
      <c r="D396" s="40"/>
      <c r="E396" s="41"/>
      <c r="I396" s="62"/>
    </row>
    <row r="397" spans="1:11" x14ac:dyDescent="0.25">
      <c r="B397" s="38"/>
      <c r="C397" s="39"/>
      <c r="D397" s="40"/>
      <c r="E397" s="41"/>
    </row>
    <row r="398" spans="1:11" ht="20.25" x14ac:dyDescent="0.25">
      <c r="A398" s="28" t="s">
        <v>198</v>
      </c>
      <c r="B398" s="17"/>
      <c r="C398" s="18"/>
      <c r="D398" s="19"/>
      <c r="E398" s="20"/>
    </row>
    <row r="399" spans="1:11" ht="16.5" thickBot="1" x14ac:dyDescent="0.3">
      <c r="A399" s="29"/>
      <c r="B399" s="17"/>
      <c r="C399" s="18"/>
      <c r="D399" s="19"/>
      <c r="E399" s="20"/>
    </row>
    <row r="400" spans="1:11" ht="14.25" x14ac:dyDescent="0.25">
      <c r="A400" s="30" t="s">
        <v>186</v>
      </c>
      <c r="B400" s="31"/>
      <c r="C400" s="31"/>
      <c r="D400" s="31"/>
      <c r="E400" s="32"/>
    </row>
    <row r="401" spans="1:5" ht="36.75" customHeight="1" thickBot="1" x14ac:dyDescent="0.3">
      <c r="A401" s="33"/>
      <c r="B401" s="34"/>
      <c r="C401" s="34"/>
      <c r="D401" s="34"/>
      <c r="E401" s="35"/>
    </row>
    <row r="402" spans="1:5" x14ac:dyDescent="0.25">
      <c r="A402" s="16"/>
      <c r="B402" s="17"/>
      <c r="C402" s="18"/>
      <c r="D402" s="19"/>
      <c r="E402" s="20"/>
    </row>
    <row r="403" spans="1:5" x14ac:dyDescent="0.25">
      <c r="A403" s="27" t="s">
        <v>173</v>
      </c>
      <c r="B403" s="16"/>
      <c r="C403" s="18"/>
      <c r="D403" s="19"/>
      <c r="E403" s="20"/>
    </row>
    <row r="404" spans="1:5" ht="21" customHeight="1" x14ac:dyDescent="0.25">
      <c r="A404" s="36" t="s">
        <v>174</v>
      </c>
      <c r="B404" s="16"/>
      <c r="C404" s="18"/>
      <c r="D404" s="19"/>
      <c r="E404" s="20"/>
    </row>
    <row r="405" spans="1:5" ht="55.5" customHeight="1" x14ac:dyDescent="0.25">
      <c r="A405" s="36" t="s">
        <v>175</v>
      </c>
      <c r="B405" s="16"/>
      <c r="C405" s="18"/>
      <c r="D405" s="19"/>
      <c r="E405" s="20"/>
    </row>
    <row r="406" spans="1:5" x14ac:dyDescent="0.25">
      <c r="A406" s="36" t="s">
        <v>176</v>
      </c>
      <c r="B406" s="16"/>
      <c r="C406" s="18"/>
      <c r="D406" s="19"/>
      <c r="E406" s="20"/>
    </row>
    <row r="407" spans="1:5" x14ac:dyDescent="0.25">
      <c r="A407" s="16"/>
      <c r="B407" s="16"/>
      <c r="C407" s="18"/>
      <c r="D407" s="19"/>
      <c r="E407" s="20"/>
    </row>
    <row r="408" spans="1:5" x14ac:dyDescent="0.25">
      <c r="A408" s="27" t="s">
        <v>177</v>
      </c>
      <c r="B408" s="16"/>
      <c r="C408" s="18"/>
      <c r="D408" s="19"/>
      <c r="E408" s="20"/>
    </row>
    <row r="409" spans="1:5" x14ac:dyDescent="0.25">
      <c r="A409" s="16" t="s">
        <v>178</v>
      </c>
      <c r="B409" s="16"/>
      <c r="C409" s="18"/>
      <c r="D409" s="19"/>
      <c r="E409" s="20"/>
    </row>
    <row r="410" spans="1:5" x14ac:dyDescent="0.25">
      <c r="A410" s="16"/>
      <c r="B410" s="16"/>
      <c r="C410" s="18"/>
      <c r="D410" s="19"/>
      <c r="E410" s="20"/>
    </row>
    <row r="411" spans="1:5" x14ac:dyDescent="0.25">
      <c r="A411" s="27" t="s">
        <v>179</v>
      </c>
      <c r="B411" s="16"/>
      <c r="C411" s="18"/>
      <c r="D411" s="19"/>
      <c r="E411" s="20"/>
    </row>
    <row r="412" spans="1:5" x14ac:dyDescent="0.25">
      <c r="A412" s="16" t="s">
        <v>180</v>
      </c>
      <c r="B412" s="16"/>
      <c r="C412" s="18"/>
      <c r="D412" s="19"/>
      <c r="E412" s="20"/>
    </row>
    <row r="413" spans="1:5" x14ac:dyDescent="0.25">
      <c r="A413" s="16" t="s">
        <v>292</v>
      </c>
      <c r="B413" s="16"/>
      <c r="C413" s="18"/>
      <c r="D413" s="19"/>
      <c r="E413" s="20"/>
    </row>
  </sheetData>
  <sheetProtection algorithmName="SHA-512" hashValue="LocjAZmjRN6JzAwt/Ld86Ftx01uLGc1lDeEX/5CEjV6efLngG4xZs0fszL6mX2BOCuLmNE2sFQPo5YowGYCvXw==" saltValue="3QMPmZoWjvUwem5KmzuU3Q==" spinCount="100000" sheet="1" objects="1" scenarios="1"/>
  <mergeCells count="1">
    <mergeCell ref="A400:E401"/>
  </mergeCells>
  <pageMargins left="0.59055118110236227" right="0.59055118110236227" top="0.78740157480314965" bottom="0.59055118110236227" header="0.31496062992125984" footer="0.31496062992125984"/>
  <pageSetup paperSize="9" scale="88" fitToHeight="0" orientation="portrait" r:id="rId1"/>
  <headerFooter>
    <oddFooter>&amp;R&amp;"Verdana,Standard"&amp;8Seite &amp;P / &amp;N</oddFooter>
  </headerFooter>
  <rowBreaks count="2" manualBreakCount="2">
    <brk id="49" max="4" man="1"/>
    <brk id="391" max="4" man="1"/>
  </rowBreak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61381c-aae0-4c1e-b1fe-cc89e2a0509e">
      <Terms xmlns="http://schemas.microsoft.com/office/infopath/2007/PartnerControls"/>
    </lcf76f155ced4ddcb4097134ff3c332f>
    <TaxCatchAll xmlns="5d613a00-ef0c-4284-97f2-8653e7e1beb5" xsi:nil="true"/>
    <MediaLengthInSeconds xmlns="de61381c-aae0-4c1e-b1fe-cc89e2a0509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FE4B1E4214FD842A7DA111BF9885586" ma:contentTypeVersion="13" ma:contentTypeDescription="Ein neues Dokument erstellen." ma:contentTypeScope="" ma:versionID="8721265875e2b096c731eb2a98cb891b">
  <xsd:schema xmlns:xsd="http://www.w3.org/2001/XMLSchema" xmlns:xs="http://www.w3.org/2001/XMLSchema" xmlns:p="http://schemas.microsoft.com/office/2006/metadata/properties" xmlns:ns2="de61381c-aae0-4c1e-b1fe-cc89e2a0509e" xmlns:ns3="5d613a00-ef0c-4284-97f2-8653e7e1beb5" targetNamespace="http://schemas.microsoft.com/office/2006/metadata/properties" ma:root="true" ma:fieldsID="69bd71a9b7a6457377b64c1d56f7e709" ns2:_="" ns3:_="">
    <xsd:import namespace="de61381c-aae0-4c1e-b1fe-cc89e2a0509e"/>
    <xsd:import namespace="5d613a00-ef0c-4284-97f2-8653e7e1beb5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61381c-aae0-4c1e-b1fe-cc89e2a0509e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ierungen" ma:readOnly="false" ma:fieldId="{5cf76f15-5ced-4ddc-b409-7134ff3c332f}" ma:taxonomyMulti="true" ma:sspId="3f0c09f7-3d3a-4e57-b136-a925349c66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613a00-ef0c-4284-97f2-8653e7e1beb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e757ec70-0d48-4aa1-8772-b1bb75348d2f}" ma:internalName="TaxCatchAll" ma:showField="CatchAllData" ma:web="5d613a00-ef0c-4284-97f2-8653e7e1beb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23250-FBB8-44A8-B884-6B35D8BFFC5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62CC49-953F-4F4A-A36B-E237849110ED}">
  <ds:schemaRefs>
    <ds:schemaRef ds:uri="http://schemas.microsoft.com/office/2006/metadata/properties"/>
    <ds:schemaRef ds:uri="http://schemas.microsoft.com/office/infopath/2007/PartnerControls"/>
    <ds:schemaRef ds:uri="b9f3bbed-6893-4b3e-911b-0adfc730d733"/>
    <ds:schemaRef ds:uri="80bd1784-10a7-4f52-ad63-3d3f0c3a1df5"/>
    <ds:schemaRef ds:uri="de61381c-aae0-4c1e-b1fe-cc89e2a0509e"/>
    <ds:schemaRef ds:uri="5d613a00-ef0c-4284-97f2-8653e7e1beb5"/>
  </ds:schemaRefs>
</ds:datastoreItem>
</file>

<file path=customXml/itemProps3.xml><?xml version="1.0" encoding="utf-8"?>
<ds:datastoreItem xmlns:ds="http://schemas.openxmlformats.org/officeDocument/2006/customXml" ds:itemID="{E5126BB3-EE6F-4CC3-8B81-BF5E56F4A0BB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per 26.03.2024</vt:lpstr>
      <vt:lpstr>'per 26.03.2024'!Druckbereich</vt:lpstr>
      <vt:lpstr>'per 26.03.2024'!Drucktitel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WinUser04</dc:creator>
  <cp:lastModifiedBy>Andreia Giacobino-Grenhas</cp:lastModifiedBy>
  <cp:lastPrinted>2024-01-10T10:05:19Z</cp:lastPrinted>
  <dcterms:created xsi:type="dcterms:W3CDTF">2018-02-16T13:40:15Z</dcterms:created>
  <dcterms:modified xsi:type="dcterms:W3CDTF">2024-03-26T19:05:53Z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0x010100AFE4B1E4214FD842A7DA111BF9885586</vt:lpwstr>
  </property>
  <property fmtid="{D5CDD505-2E9C-101B-9397-08002B2CF9AE}" pid="3" name="MediaServiceImageTags">
    <vt:lpwstr/>
  </property>
  <property fmtid="{D5CDD505-2E9C-101B-9397-08002B2CF9AE}" pid="4" name="Order">
    <vt:r8>25399800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</Properties>
</file>